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t-server1\和久楽\01-01 【重要】 図表等\パンフレット関係\"/>
    </mc:Choice>
  </mc:AlternateContent>
  <xr:revisionPtr revIDLastSave="0" documentId="13_ncr:1_{2C35EBDD-B75F-4606-953B-B61E7DA21512}" xr6:coauthVersionLast="47" xr6:coauthVersionMax="47" xr10:uidLastSave="{00000000-0000-0000-0000-000000000000}"/>
  <bookViews>
    <workbookView xWindow="-120" yWindow="-120" windowWidth="29040" windowHeight="15720" xr2:uid="{FD2EEABB-A27D-440A-851D-0FEF19DF4B36}"/>
  </bookViews>
  <sheets>
    <sheet name="Sheet1" sheetId="1" r:id="rId1"/>
  </sheets>
  <definedNames>
    <definedName name="_xlnm.Print_Area" localSheetId="0">Sheet1!$A$1:$Z$45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1" i="1" l="1"/>
  <c r="U21" i="1"/>
  <c r="R21" i="1"/>
  <c r="O21" i="1"/>
  <c r="L21" i="1"/>
  <c r="U23" i="1"/>
  <c r="R23" i="1"/>
  <c r="D37" i="1"/>
  <c r="E37" i="1"/>
  <c r="D36" i="1"/>
  <c r="E36" i="1"/>
  <c r="E21" i="1"/>
  <c r="D21" i="1"/>
  <c r="D22" i="1"/>
  <c r="G22" i="1" s="1"/>
  <c r="E22" i="1"/>
  <c r="H22" i="1" s="1"/>
  <c r="D23" i="1"/>
  <c r="G23" i="1" s="1"/>
  <c r="E23" i="1"/>
  <c r="H23" i="1" s="1"/>
  <c r="D24" i="1"/>
  <c r="G24" i="1" s="1"/>
  <c r="E24" i="1"/>
  <c r="H24" i="1"/>
  <c r="D25" i="1"/>
  <c r="G25" i="1" s="1"/>
  <c r="E25" i="1"/>
  <c r="H25" i="1" s="1"/>
  <c r="D26" i="1"/>
  <c r="G26" i="1" s="1"/>
  <c r="E26" i="1"/>
  <c r="H26" i="1" s="1"/>
  <c r="D27" i="1"/>
  <c r="G27" i="1" s="1"/>
  <c r="E27" i="1"/>
  <c r="H27" i="1"/>
  <c r="D28" i="1"/>
  <c r="G28" i="1" s="1"/>
  <c r="E28" i="1"/>
  <c r="H28" i="1" s="1"/>
  <c r="D29" i="1"/>
  <c r="G29" i="1" s="1"/>
  <c r="E29" i="1"/>
  <c r="H29" i="1" s="1"/>
  <c r="D30" i="1"/>
  <c r="G30" i="1" s="1"/>
  <c r="E30" i="1"/>
  <c r="H30" i="1" s="1"/>
  <c r="D31" i="1"/>
  <c r="E31" i="1"/>
  <c r="D32" i="1"/>
  <c r="E32" i="1"/>
  <c r="D33" i="1"/>
  <c r="E33" i="1"/>
  <c r="D34" i="1"/>
  <c r="E34" i="1"/>
  <c r="D35" i="1"/>
  <c r="E35" i="1"/>
  <c r="X23" i="1"/>
  <c r="O23" i="1"/>
  <c r="E15" i="1"/>
  <c r="H15" i="1" s="1"/>
  <c r="E16" i="1"/>
  <c r="H16" i="1" s="1"/>
  <c r="E17" i="1"/>
  <c r="H17" i="1" s="1"/>
  <c r="E18" i="1"/>
  <c r="H18" i="1" s="1"/>
  <c r="E19" i="1"/>
  <c r="H19" i="1" s="1"/>
  <c r="E20" i="1"/>
  <c r="E14" i="1"/>
  <c r="H14" i="1" s="1"/>
  <c r="D15" i="1"/>
  <c r="G15" i="1" s="1"/>
  <c r="D16" i="1"/>
  <c r="G16" i="1" s="1"/>
  <c r="D17" i="1"/>
  <c r="G17" i="1" s="1"/>
  <c r="D18" i="1"/>
  <c r="G18" i="1" s="1"/>
  <c r="D19" i="1"/>
  <c r="G19" i="1" s="1"/>
  <c r="D20" i="1"/>
  <c r="D14" i="1"/>
  <c r="G14" i="1" s="1"/>
  <c r="E6" i="1"/>
  <c r="H6" i="1" s="1"/>
  <c r="E7" i="1"/>
  <c r="H7" i="1" s="1"/>
  <c r="E8" i="1"/>
  <c r="E9" i="1"/>
  <c r="H9" i="1" s="1"/>
  <c r="E5" i="1"/>
  <c r="H5" i="1" s="1"/>
  <c r="D6" i="1"/>
  <c r="G6" i="1" s="1"/>
  <c r="D7" i="1"/>
  <c r="G7" i="1" s="1"/>
  <c r="D8" i="1"/>
  <c r="G8" i="1" s="1"/>
  <c r="D9" i="1"/>
  <c r="G9" i="1" s="1"/>
  <c r="D5" i="1"/>
  <c r="G5" i="1" s="1"/>
  <c r="H8" i="1"/>
  <c r="F6" i="1"/>
  <c r="F7" i="1"/>
  <c r="F8" i="1"/>
  <c r="F9" i="1"/>
  <c r="F5" i="1"/>
</calcChain>
</file>

<file path=xl/sharedStrings.xml><?xml version="1.0" encoding="utf-8"?>
<sst xmlns="http://schemas.openxmlformats.org/spreadsheetml/2006/main" count="125" uniqueCount="99">
  <si>
    <t>１．基本サービス</t>
    <rPh sb="2" eb="4">
      <t>キホン</t>
    </rPh>
    <phoneticPr fontId="1"/>
  </si>
  <si>
    <t>介護度</t>
    <rPh sb="0" eb="3">
      <t>カイゴド</t>
    </rPh>
    <phoneticPr fontId="1"/>
  </si>
  <si>
    <t>要介護1</t>
    <rPh sb="0" eb="3">
      <t>ヨウカイゴ</t>
    </rPh>
    <phoneticPr fontId="1"/>
  </si>
  <si>
    <t>要介護2</t>
    <rPh sb="0" eb="3">
      <t>ヨウカイゴ</t>
    </rPh>
    <phoneticPr fontId="1"/>
  </si>
  <si>
    <t>要介護3</t>
    <rPh sb="0" eb="3">
      <t>ヨウカイゴ</t>
    </rPh>
    <phoneticPr fontId="1"/>
  </si>
  <si>
    <t>要介護4</t>
    <rPh sb="0" eb="3">
      <t>ヨウカイゴ</t>
    </rPh>
    <phoneticPr fontId="1"/>
  </si>
  <si>
    <t>要介護5</t>
    <rPh sb="0" eb="3">
      <t>ヨウカイゴ</t>
    </rPh>
    <phoneticPr fontId="1"/>
  </si>
  <si>
    <t>1日費用（円）</t>
    <rPh sb="1" eb="2">
      <t>ニチ</t>
    </rPh>
    <rPh sb="2" eb="4">
      <t>ヒヨウ</t>
    </rPh>
    <rPh sb="5" eb="6">
      <t>エン</t>
    </rPh>
    <phoneticPr fontId="1"/>
  </si>
  <si>
    <t>1割</t>
    <rPh sb="1" eb="2">
      <t>ワリ</t>
    </rPh>
    <phoneticPr fontId="1"/>
  </si>
  <si>
    <t>2割</t>
    <rPh sb="1" eb="2">
      <t>ワリ</t>
    </rPh>
    <phoneticPr fontId="1"/>
  </si>
  <si>
    <t>3割</t>
    <rPh sb="1" eb="2">
      <t>ワリ</t>
    </rPh>
    <phoneticPr fontId="1"/>
  </si>
  <si>
    <t>利用者負担額（1日/円）</t>
    <rPh sb="0" eb="3">
      <t>リヨウシャ</t>
    </rPh>
    <rPh sb="3" eb="5">
      <t>フタン</t>
    </rPh>
    <rPh sb="5" eb="6">
      <t>ガク</t>
    </rPh>
    <rPh sb="8" eb="9">
      <t>ニチ</t>
    </rPh>
    <rPh sb="10" eb="11">
      <t>エン</t>
    </rPh>
    <phoneticPr fontId="1"/>
  </si>
  <si>
    <t>２．加算</t>
    <rPh sb="2" eb="4">
      <t>カサン</t>
    </rPh>
    <phoneticPr fontId="1"/>
  </si>
  <si>
    <t>項目</t>
    <rPh sb="0" eb="2">
      <t>コウモク</t>
    </rPh>
    <phoneticPr fontId="1"/>
  </si>
  <si>
    <t>日常生活継続支援加算</t>
    <rPh sb="0" eb="2">
      <t>ニチジョウ</t>
    </rPh>
    <rPh sb="2" eb="4">
      <t>セイカツ</t>
    </rPh>
    <rPh sb="4" eb="6">
      <t>ケイゾク</t>
    </rPh>
    <rPh sb="6" eb="8">
      <t>シエン</t>
    </rPh>
    <rPh sb="8" eb="10">
      <t>カサン</t>
    </rPh>
    <phoneticPr fontId="1"/>
  </si>
  <si>
    <t>精神科医療療養指導加算</t>
    <rPh sb="0" eb="3">
      <t>セイシンカ</t>
    </rPh>
    <rPh sb="3" eb="5">
      <t>イリョウ</t>
    </rPh>
    <rPh sb="5" eb="7">
      <t>リョウヨウ</t>
    </rPh>
    <rPh sb="7" eb="9">
      <t>シドウ</t>
    </rPh>
    <rPh sb="9" eb="11">
      <t>カサン</t>
    </rPh>
    <phoneticPr fontId="1"/>
  </si>
  <si>
    <t>３．個別加算</t>
    <rPh sb="2" eb="4">
      <t>コベツ</t>
    </rPh>
    <rPh sb="4" eb="6">
      <t>カサン</t>
    </rPh>
    <phoneticPr fontId="1"/>
  </si>
  <si>
    <t>初期加算</t>
    <rPh sb="0" eb="2">
      <t>ショキ</t>
    </rPh>
    <rPh sb="2" eb="4">
      <t>カサン</t>
    </rPh>
    <phoneticPr fontId="1"/>
  </si>
  <si>
    <t>療養食加算</t>
    <rPh sb="0" eb="3">
      <t>リョウヨウショク</t>
    </rPh>
    <rPh sb="3" eb="5">
      <t>カサン</t>
    </rPh>
    <phoneticPr fontId="1"/>
  </si>
  <si>
    <t>安全対策体制加算</t>
    <rPh sb="0" eb="2">
      <t>アンゼン</t>
    </rPh>
    <rPh sb="2" eb="4">
      <t>タイサク</t>
    </rPh>
    <rPh sb="4" eb="6">
      <t>タイセイ</t>
    </rPh>
    <rPh sb="6" eb="8">
      <t>カサン</t>
    </rPh>
    <phoneticPr fontId="1"/>
  </si>
  <si>
    <t>栄養ﾏﾈｼﾞﾒﾝﾄ強化加算</t>
    <rPh sb="0" eb="2">
      <t>エイヨウ</t>
    </rPh>
    <rPh sb="9" eb="11">
      <t>キョウカ</t>
    </rPh>
    <rPh sb="11" eb="13">
      <t>カサン</t>
    </rPh>
    <phoneticPr fontId="1"/>
  </si>
  <si>
    <t>４．処遇改善加算</t>
    <rPh sb="2" eb="4">
      <t>ショグウ</t>
    </rPh>
    <rPh sb="4" eb="6">
      <t>カイゼン</t>
    </rPh>
    <rPh sb="6" eb="8">
      <t>カサン</t>
    </rPh>
    <phoneticPr fontId="1"/>
  </si>
  <si>
    <t>看護体制加算Ⅰロ</t>
    <rPh sb="0" eb="2">
      <t>カンゴ</t>
    </rPh>
    <rPh sb="2" eb="4">
      <t>タイセイ</t>
    </rPh>
    <rPh sb="4" eb="6">
      <t>カサン</t>
    </rPh>
    <phoneticPr fontId="1"/>
  </si>
  <si>
    <t>看護体制加算Ⅱロ</t>
    <rPh sb="0" eb="2">
      <t>カンゴ</t>
    </rPh>
    <rPh sb="2" eb="4">
      <t>タイセイ</t>
    </rPh>
    <rPh sb="4" eb="6">
      <t>カサン</t>
    </rPh>
    <phoneticPr fontId="1"/>
  </si>
  <si>
    <t>夜勤職員配置加算Ⅱロ</t>
    <rPh sb="0" eb="2">
      <t>ヤキン</t>
    </rPh>
    <rPh sb="2" eb="4">
      <t>ショクイン</t>
    </rPh>
    <rPh sb="4" eb="8">
      <t>ハイチカサン</t>
    </rPh>
    <phoneticPr fontId="1"/>
  </si>
  <si>
    <t>夜勤職員配置加算Ⅳロ</t>
    <rPh sb="0" eb="2">
      <t>ヤキン</t>
    </rPh>
    <rPh sb="2" eb="4">
      <t>ショクイン</t>
    </rPh>
    <rPh sb="4" eb="8">
      <t>ハイチカサン</t>
    </rPh>
    <phoneticPr fontId="1"/>
  </si>
  <si>
    <t>個別機能訓練加算Ⅰ</t>
    <rPh sb="0" eb="2">
      <t>コベツ</t>
    </rPh>
    <rPh sb="2" eb="4">
      <t>キノウ</t>
    </rPh>
    <rPh sb="4" eb="6">
      <t>クンレン</t>
    </rPh>
    <rPh sb="6" eb="8">
      <t>カサン</t>
    </rPh>
    <phoneticPr fontId="1"/>
  </si>
  <si>
    <t>個別機能訓練加算Ⅱ</t>
    <rPh sb="0" eb="2">
      <t>コベツ</t>
    </rPh>
    <rPh sb="2" eb="4">
      <t>キノウ</t>
    </rPh>
    <rPh sb="4" eb="6">
      <t>クンレン</t>
    </rPh>
    <rPh sb="6" eb="8">
      <t>カサン</t>
    </rPh>
    <phoneticPr fontId="1"/>
  </si>
  <si>
    <t>看取り加算Ⅰ①</t>
    <rPh sb="0" eb="2">
      <t>ミト</t>
    </rPh>
    <rPh sb="3" eb="5">
      <t>カサン</t>
    </rPh>
    <phoneticPr fontId="1"/>
  </si>
  <si>
    <t>看取り加算Ⅰ②</t>
    <rPh sb="0" eb="2">
      <t>ミト</t>
    </rPh>
    <rPh sb="3" eb="5">
      <t>カサン</t>
    </rPh>
    <phoneticPr fontId="1"/>
  </si>
  <si>
    <t>看取り加算Ⅰ③</t>
    <rPh sb="0" eb="2">
      <t>ミト</t>
    </rPh>
    <rPh sb="3" eb="5">
      <t>カサン</t>
    </rPh>
    <phoneticPr fontId="1"/>
  </si>
  <si>
    <t>看取り加算Ⅰ④</t>
    <rPh sb="0" eb="2">
      <t>ミト</t>
    </rPh>
    <rPh sb="3" eb="5">
      <t>カサン</t>
    </rPh>
    <phoneticPr fontId="1"/>
  </si>
  <si>
    <t>利用者負担額（30日/円）</t>
    <rPh sb="0" eb="3">
      <t>リヨウシャ</t>
    </rPh>
    <rPh sb="3" eb="5">
      <t>フタン</t>
    </rPh>
    <rPh sb="5" eb="6">
      <t>ガク</t>
    </rPh>
    <rPh sb="9" eb="10">
      <t>ニチ</t>
    </rPh>
    <rPh sb="11" eb="12">
      <t>エン</t>
    </rPh>
    <phoneticPr fontId="1"/>
  </si>
  <si>
    <t>死亡日以前4～30日迄</t>
    <rPh sb="0" eb="3">
      <t>シボウビ</t>
    </rPh>
    <rPh sb="3" eb="5">
      <t>イゼン</t>
    </rPh>
    <rPh sb="9" eb="10">
      <t>ニチ</t>
    </rPh>
    <rPh sb="10" eb="11">
      <t>マデ</t>
    </rPh>
    <phoneticPr fontId="1"/>
  </si>
  <si>
    <t>死亡日当日</t>
    <rPh sb="0" eb="3">
      <t>シボウビ</t>
    </rPh>
    <rPh sb="3" eb="5">
      <t>トウジツ</t>
    </rPh>
    <phoneticPr fontId="1"/>
  </si>
  <si>
    <t>入所時に1回</t>
    <rPh sb="0" eb="3">
      <t>ニュウショジ</t>
    </rPh>
    <rPh sb="5" eb="6">
      <t>カイ</t>
    </rPh>
    <phoneticPr fontId="1"/>
  </si>
  <si>
    <t>費用（円）</t>
    <rPh sb="0" eb="2">
      <t>ヒヨウ</t>
    </rPh>
    <rPh sb="3" eb="4">
      <t>エン</t>
    </rPh>
    <phoneticPr fontId="1"/>
  </si>
  <si>
    <t>1日につき（入所日から30日以内）</t>
    <rPh sb="1" eb="2">
      <t>ニチ</t>
    </rPh>
    <rPh sb="6" eb="8">
      <t>ニュウショ</t>
    </rPh>
    <rPh sb="8" eb="9">
      <t>ヒ</t>
    </rPh>
    <rPh sb="13" eb="14">
      <t>ニチ</t>
    </rPh>
    <rPh sb="14" eb="16">
      <t>イナイ</t>
    </rPh>
    <phoneticPr fontId="1"/>
  </si>
  <si>
    <t>1月につき</t>
    <rPh sb="1" eb="2">
      <t>ツキ</t>
    </rPh>
    <phoneticPr fontId="1"/>
  </si>
  <si>
    <t>1食につき</t>
    <rPh sb="1" eb="2">
      <t>ショク</t>
    </rPh>
    <phoneticPr fontId="1"/>
  </si>
  <si>
    <t>死亡日以前31日から45日迄</t>
    <rPh sb="0" eb="3">
      <t>シボウビ</t>
    </rPh>
    <rPh sb="3" eb="5">
      <t>イゼン</t>
    </rPh>
    <rPh sb="7" eb="8">
      <t>ニチ</t>
    </rPh>
    <rPh sb="12" eb="13">
      <t>ニチ</t>
    </rPh>
    <rPh sb="13" eb="14">
      <t>マデ</t>
    </rPh>
    <phoneticPr fontId="1"/>
  </si>
  <si>
    <t>死亡日前日及び前々日</t>
    <rPh sb="0" eb="3">
      <t>シボウビ</t>
    </rPh>
    <rPh sb="3" eb="5">
      <t>ゼンジツ</t>
    </rPh>
    <rPh sb="5" eb="6">
      <t>オヨ</t>
    </rPh>
    <rPh sb="7" eb="10">
      <t>ゼンゼンジツ</t>
    </rPh>
    <phoneticPr fontId="1"/>
  </si>
  <si>
    <t>備　考</t>
    <rPh sb="0" eb="1">
      <t>ビ</t>
    </rPh>
    <rPh sb="2" eb="3">
      <t>コウ</t>
    </rPh>
    <phoneticPr fontId="1"/>
  </si>
  <si>
    <t>５．食費居住費</t>
    <rPh sb="2" eb="4">
      <t>ショクヒ</t>
    </rPh>
    <rPh sb="4" eb="7">
      <t>キョジュウヒ</t>
    </rPh>
    <phoneticPr fontId="1"/>
  </si>
  <si>
    <t>居住費</t>
    <rPh sb="0" eb="3">
      <t>キョジュウヒ</t>
    </rPh>
    <phoneticPr fontId="1"/>
  </si>
  <si>
    <t>1日分</t>
    <rPh sb="1" eb="3">
      <t>ニチブン</t>
    </rPh>
    <phoneticPr fontId="1"/>
  </si>
  <si>
    <t>30日分</t>
    <rPh sb="2" eb="4">
      <t>ニチブン</t>
    </rPh>
    <phoneticPr fontId="1"/>
  </si>
  <si>
    <t>入居者負担段階</t>
    <rPh sb="0" eb="3">
      <t>ニュウキョシャ</t>
    </rPh>
    <rPh sb="3" eb="5">
      <t>フタン</t>
    </rPh>
    <rPh sb="5" eb="7">
      <t>ダンカイ</t>
    </rPh>
    <phoneticPr fontId="1"/>
  </si>
  <si>
    <t>６．その他の費用</t>
    <rPh sb="4" eb="5">
      <t>タ</t>
    </rPh>
    <rPh sb="6" eb="8">
      <t>ヒヨウ</t>
    </rPh>
    <phoneticPr fontId="1"/>
  </si>
  <si>
    <t>電化製品使用料</t>
    <rPh sb="0" eb="4">
      <t>デンカセイヒン</t>
    </rPh>
    <rPh sb="4" eb="7">
      <t>シヨウリョウ</t>
    </rPh>
    <phoneticPr fontId="1"/>
  </si>
  <si>
    <t>日用品費</t>
    <rPh sb="0" eb="3">
      <t>ニチヨウヒン</t>
    </rPh>
    <rPh sb="3" eb="4">
      <t>ヒ</t>
    </rPh>
    <phoneticPr fontId="1"/>
  </si>
  <si>
    <t>金銭管理サービス</t>
    <rPh sb="0" eb="4">
      <t>キンセンカンリ</t>
    </rPh>
    <phoneticPr fontId="1"/>
  </si>
  <si>
    <t>日用品等処分手数料</t>
    <rPh sb="0" eb="3">
      <t>ニチヨウヒン</t>
    </rPh>
    <rPh sb="3" eb="4">
      <t>トウ</t>
    </rPh>
    <rPh sb="4" eb="6">
      <t>ショブン</t>
    </rPh>
    <rPh sb="6" eb="9">
      <t>テスウリョウ</t>
    </rPh>
    <phoneticPr fontId="1"/>
  </si>
  <si>
    <t>理美容代</t>
    <rPh sb="0" eb="1">
      <t>リ</t>
    </rPh>
    <rPh sb="1" eb="3">
      <t>ビヨウ</t>
    </rPh>
    <rPh sb="3" eb="4">
      <t>ダイ</t>
    </rPh>
    <phoneticPr fontId="1"/>
  </si>
  <si>
    <t>実費</t>
    <rPh sb="0" eb="2">
      <t>ジッピ</t>
    </rPh>
    <phoneticPr fontId="1"/>
  </si>
  <si>
    <t>利用料等口座振替手数料</t>
    <rPh sb="0" eb="4">
      <t>リヨウリョウトウ</t>
    </rPh>
    <rPh sb="4" eb="8">
      <t>コウザフリカエ</t>
    </rPh>
    <rPh sb="8" eb="11">
      <t>テスウリョウ</t>
    </rPh>
    <phoneticPr fontId="1"/>
  </si>
  <si>
    <t>1,000円/月</t>
    <rPh sb="5" eb="6">
      <t>エン</t>
    </rPh>
    <rPh sb="7" eb="8">
      <t>ツキ</t>
    </rPh>
    <phoneticPr fontId="1"/>
  </si>
  <si>
    <t>310円/月</t>
    <rPh sb="3" eb="4">
      <t>エン</t>
    </rPh>
    <rPh sb="5" eb="6">
      <t>ツキ</t>
    </rPh>
    <phoneticPr fontId="1"/>
  </si>
  <si>
    <t>金銭管理費</t>
    <rPh sb="0" eb="2">
      <t>キンセン</t>
    </rPh>
    <rPh sb="2" eb="4">
      <t>カンリ</t>
    </rPh>
    <rPh sb="4" eb="5">
      <t>ヒ</t>
    </rPh>
    <phoneticPr fontId="1"/>
  </si>
  <si>
    <t>※　上記以外の介護保険制度の中で定められているサービスを実施した場合には、別途費用をいただく場合</t>
    <rPh sb="2" eb="4">
      <t>ジョウキ</t>
    </rPh>
    <rPh sb="4" eb="6">
      <t>イガイ</t>
    </rPh>
    <rPh sb="7" eb="11">
      <t>カイゴホケン</t>
    </rPh>
    <rPh sb="11" eb="13">
      <t>セイド</t>
    </rPh>
    <rPh sb="14" eb="15">
      <t>ナカ</t>
    </rPh>
    <rPh sb="16" eb="17">
      <t>サダ</t>
    </rPh>
    <rPh sb="28" eb="30">
      <t>ジッシ</t>
    </rPh>
    <rPh sb="32" eb="34">
      <t>バアイ</t>
    </rPh>
    <rPh sb="37" eb="39">
      <t>ベット</t>
    </rPh>
    <rPh sb="39" eb="41">
      <t>ヒヨウ</t>
    </rPh>
    <rPh sb="46" eb="48">
      <t>バアイ</t>
    </rPh>
    <phoneticPr fontId="1"/>
  </si>
  <si>
    <t>　　がございます。</t>
    <phoneticPr fontId="1"/>
  </si>
  <si>
    <t>テレビ、電気暖房機等、1品目ごと</t>
    <rPh sb="4" eb="6">
      <t>デンキ</t>
    </rPh>
    <rPh sb="6" eb="9">
      <t>ダンボウキ</t>
    </rPh>
    <rPh sb="9" eb="10">
      <t>トウ</t>
    </rPh>
    <rPh sb="12" eb="14">
      <t>ヒンモク</t>
    </rPh>
    <phoneticPr fontId="1"/>
  </si>
  <si>
    <t>※　入居者負担金は、介護保険負担割合に応じたサービス費と食事及び居住費の合計金額となります。</t>
    <rPh sb="2" eb="5">
      <t>ニュウキョシャ</t>
    </rPh>
    <rPh sb="5" eb="7">
      <t>フタン</t>
    </rPh>
    <rPh sb="7" eb="8">
      <t>キン</t>
    </rPh>
    <rPh sb="10" eb="12">
      <t>カイゴ</t>
    </rPh>
    <rPh sb="12" eb="14">
      <t>ホケン</t>
    </rPh>
    <rPh sb="14" eb="16">
      <t>フタン</t>
    </rPh>
    <rPh sb="16" eb="18">
      <t>ワリアイ</t>
    </rPh>
    <rPh sb="19" eb="20">
      <t>オウ</t>
    </rPh>
    <rPh sb="26" eb="27">
      <t>ヒ</t>
    </rPh>
    <rPh sb="28" eb="30">
      <t>ショクジ</t>
    </rPh>
    <rPh sb="30" eb="31">
      <t>オヨ</t>
    </rPh>
    <rPh sb="32" eb="35">
      <t>キョジュウヒ</t>
    </rPh>
    <rPh sb="36" eb="38">
      <t>ゴウケイ</t>
    </rPh>
    <rPh sb="38" eb="40">
      <t>キンガク</t>
    </rPh>
    <phoneticPr fontId="1"/>
  </si>
  <si>
    <t>※　病院等に入院等された場合、1か月に6日を限度として、基本サービス費に代えて外泊時費用を算定</t>
    <rPh sb="2" eb="4">
      <t>ビョウイン</t>
    </rPh>
    <rPh sb="4" eb="5">
      <t>トウ</t>
    </rPh>
    <rPh sb="6" eb="8">
      <t>ニュウイン</t>
    </rPh>
    <rPh sb="8" eb="9">
      <t>トウ</t>
    </rPh>
    <rPh sb="12" eb="14">
      <t>バアイ</t>
    </rPh>
    <rPh sb="17" eb="18">
      <t>ゲツ</t>
    </rPh>
    <rPh sb="20" eb="21">
      <t>ニチ</t>
    </rPh>
    <rPh sb="22" eb="24">
      <t>ゲンド</t>
    </rPh>
    <rPh sb="28" eb="30">
      <t>キホン</t>
    </rPh>
    <rPh sb="34" eb="35">
      <t>ヒ</t>
    </rPh>
    <rPh sb="36" eb="37">
      <t>カ</t>
    </rPh>
    <rPh sb="39" eb="42">
      <t>ガイハクジ</t>
    </rPh>
    <rPh sb="42" eb="44">
      <t>ヒヨウ</t>
    </rPh>
    <rPh sb="45" eb="47">
      <t>サンテイ</t>
    </rPh>
    <phoneticPr fontId="1"/>
  </si>
  <si>
    <t>　　します。</t>
    <phoneticPr fontId="1"/>
  </si>
  <si>
    <t>　　外泊（入院等）時の居住費は、外泊開始から6日間は、負担限度額認定証に記載されている金額とし、</t>
    <rPh sb="2" eb="4">
      <t>ガイハク</t>
    </rPh>
    <rPh sb="5" eb="8">
      <t>ニュウイントウ</t>
    </rPh>
    <rPh sb="9" eb="10">
      <t>ジ</t>
    </rPh>
    <rPh sb="11" eb="14">
      <t>キョジュウヒ</t>
    </rPh>
    <rPh sb="16" eb="18">
      <t>ガイハク</t>
    </rPh>
    <rPh sb="18" eb="20">
      <t>カイシ</t>
    </rPh>
    <rPh sb="23" eb="25">
      <t>ニチカン</t>
    </rPh>
    <rPh sb="27" eb="32">
      <t>フタンゲンドガク</t>
    </rPh>
    <rPh sb="32" eb="35">
      <t>ニンテイショウ</t>
    </rPh>
    <rPh sb="36" eb="38">
      <t>キサイ</t>
    </rPh>
    <rPh sb="43" eb="45">
      <t>キンガク</t>
    </rPh>
    <phoneticPr fontId="1"/>
  </si>
  <si>
    <t>　　場合、居住費の負担はありません。</t>
    <rPh sb="2" eb="4">
      <t>バアイ</t>
    </rPh>
    <rPh sb="5" eb="8">
      <t>キョジュウヒ</t>
    </rPh>
    <rPh sb="9" eb="11">
      <t>フタン</t>
    </rPh>
    <phoneticPr fontId="1"/>
  </si>
  <si>
    <t>※　日用品等処分手数料は、退所時に日用品・家具・家電等の処分を希望する場合は徴収します。但し、</t>
    <rPh sb="2" eb="5">
      <t>ニチヨウヒン</t>
    </rPh>
    <rPh sb="5" eb="6">
      <t>トウ</t>
    </rPh>
    <rPh sb="6" eb="8">
      <t>ショブン</t>
    </rPh>
    <rPh sb="8" eb="11">
      <t>テスウリョウ</t>
    </rPh>
    <rPh sb="13" eb="16">
      <t>タイショジ</t>
    </rPh>
    <rPh sb="17" eb="20">
      <t>ニチヨウヒン</t>
    </rPh>
    <rPh sb="21" eb="23">
      <t>カグ</t>
    </rPh>
    <rPh sb="24" eb="27">
      <t>カデントウ</t>
    </rPh>
    <rPh sb="28" eb="30">
      <t>ショブン</t>
    </rPh>
    <rPh sb="31" eb="33">
      <t>キボウ</t>
    </rPh>
    <rPh sb="35" eb="37">
      <t>バアイ</t>
    </rPh>
    <rPh sb="38" eb="40">
      <t>チョウシュウ</t>
    </rPh>
    <rPh sb="44" eb="45">
      <t>タダ</t>
    </rPh>
    <phoneticPr fontId="1"/>
  </si>
  <si>
    <t>　　燃やせるゴミに処分され、和久楽に委託する場合は1袋（45ℓ）520円です。</t>
    <rPh sb="2" eb="3">
      <t>モ</t>
    </rPh>
    <rPh sb="9" eb="11">
      <t>ショブン</t>
    </rPh>
    <rPh sb="14" eb="17">
      <t>ワクラ</t>
    </rPh>
    <rPh sb="18" eb="20">
      <t>イタク</t>
    </rPh>
    <rPh sb="22" eb="24">
      <t>バアイ</t>
    </rPh>
    <rPh sb="26" eb="27">
      <t>フクロ</t>
    </rPh>
    <rPh sb="35" eb="36">
      <t>エン</t>
    </rPh>
    <phoneticPr fontId="1"/>
  </si>
  <si>
    <t>【和久楽　入所　料金表】　　　　　　　　　　</t>
    <rPh sb="1" eb="4">
      <t>ワクラ</t>
    </rPh>
    <rPh sb="5" eb="6">
      <t>ニュウ</t>
    </rPh>
    <rPh sb="6" eb="7">
      <t>ショ</t>
    </rPh>
    <rPh sb="8" eb="11">
      <t>リョウキンヒョウ</t>
    </rPh>
    <phoneticPr fontId="1"/>
  </si>
  <si>
    <t>食　費</t>
    <rPh sb="0" eb="1">
      <t>ショク</t>
    </rPh>
    <rPh sb="2" eb="3">
      <t>ヒ</t>
    </rPh>
    <phoneticPr fontId="1"/>
  </si>
  <si>
    <t>第２段階</t>
    <rPh sb="0" eb="1">
      <t>ダイ</t>
    </rPh>
    <rPh sb="2" eb="4">
      <t>ダンカイ</t>
    </rPh>
    <phoneticPr fontId="1"/>
  </si>
  <si>
    <t>第１段階</t>
    <rPh sb="0" eb="1">
      <t>ダイ</t>
    </rPh>
    <rPh sb="2" eb="4">
      <t>ダンカイ</t>
    </rPh>
    <phoneticPr fontId="1"/>
  </si>
  <si>
    <t>第３段階①</t>
    <rPh sb="0" eb="1">
      <t>ダイ</t>
    </rPh>
    <rPh sb="2" eb="4">
      <t>ダンカイ</t>
    </rPh>
    <phoneticPr fontId="1"/>
  </si>
  <si>
    <t>第３段階②</t>
    <rPh sb="0" eb="1">
      <t>ダイ</t>
    </rPh>
    <rPh sb="2" eb="4">
      <t>ダンカイ</t>
    </rPh>
    <phoneticPr fontId="1"/>
  </si>
  <si>
    <t>第４段階</t>
    <rPh sb="0" eb="1">
      <t>ダイ</t>
    </rPh>
    <rPh sb="2" eb="4">
      <t>ダンカイ</t>
    </rPh>
    <phoneticPr fontId="1"/>
  </si>
  <si>
    <t>褥瘡マネジメント加算Ⅰ</t>
    <rPh sb="0" eb="2">
      <t>ジョクソウ</t>
    </rPh>
    <rPh sb="8" eb="10">
      <t>カサン</t>
    </rPh>
    <phoneticPr fontId="1"/>
  </si>
  <si>
    <t>褥瘡マネジメント加算Ⅱ</t>
    <rPh sb="0" eb="2">
      <t>ジョクソウ</t>
    </rPh>
    <rPh sb="8" eb="10">
      <t>カサン</t>
    </rPh>
    <phoneticPr fontId="1"/>
  </si>
  <si>
    <t>科学的介護加算Ⅰ</t>
    <rPh sb="0" eb="7">
      <t>カガクテキカイゴカサン</t>
    </rPh>
    <phoneticPr fontId="1"/>
  </si>
  <si>
    <t>科学的介護加算Ⅱ</t>
    <rPh sb="0" eb="7">
      <t>カガクテキカイゴカサン</t>
    </rPh>
    <phoneticPr fontId="1"/>
  </si>
  <si>
    <t>排泄支援加算Ⅰ</t>
    <rPh sb="0" eb="6">
      <t>ハイセツシエンカサン</t>
    </rPh>
    <phoneticPr fontId="1"/>
  </si>
  <si>
    <t>排泄支援加算Ⅱ</t>
    <rPh sb="0" eb="6">
      <t>ハイセツシエンカサン</t>
    </rPh>
    <phoneticPr fontId="1"/>
  </si>
  <si>
    <t>協力医療機関連携加算Ⅰ</t>
    <rPh sb="0" eb="2">
      <t>キョウリョク</t>
    </rPh>
    <rPh sb="2" eb="6">
      <t>イリョウキカン</t>
    </rPh>
    <rPh sb="6" eb="8">
      <t>レンケイ</t>
    </rPh>
    <rPh sb="8" eb="10">
      <t>カサン</t>
    </rPh>
    <phoneticPr fontId="1"/>
  </si>
  <si>
    <t>協力医療機関連携加算Ⅱ</t>
    <rPh sb="0" eb="2">
      <t>キョウリョク</t>
    </rPh>
    <rPh sb="2" eb="6">
      <t>イリョウキカン</t>
    </rPh>
    <rPh sb="6" eb="8">
      <t>レンケイ</t>
    </rPh>
    <rPh sb="8" eb="10">
      <t>カサン</t>
    </rPh>
    <phoneticPr fontId="1"/>
  </si>
  <si>
    <t>高齢者施設等感染対策向上加算Ⅰ</t>
    <rPh sb="0" eb="5">
      <t>コウレイシャシセツ</t>
    </rPh>
    <rPh sb="5" eb="6">
      <t>ナド</t>
    </rPh>
    <rPh sb="6" eb="8">
      <t>カンセン</t>
    </rPh>
    <rPh sb="8" eb="10">
      <t>タイサク</t>
    </rPh>
    <rPh sb="10" eb="14">
      <t>コウジョウカサン</t>
    </rPh>
    <phoneticPr fontId="1"/>
  </si>
  <si>
    <t>高齢者施設等感染対策向上加算Ⅱ</t>
    <rPh sb="0" eb="5">
      <t>コウレイシャシセツ</t>
    </rPh>
    <rPh sb="5" eb="6">
      <t>ナド</t>
    </rPh>
    <rPh sb="6" eb="8">
      <t>カンセン</t>
    </rPh>
    <rPh sb="8" eb="10">
      <t>タイサク</t>
    </rPh>
    <rPh sb="10" eb="14">
      <t>コウジョウカサン</t>
    </rPh>
    <phoneticPr fontId="1"/>
  </si>
  <si>
    <t>新興感染症等施設療養費</t>
    <rPh sb="0" eb="2">
      <t>シンコウ</t>
    </rPh>
    <rPh sb="2" eb="5">
      <t>カンセンショウ</t>
    </rPh>
    <rPh sb="5" eb="6">
      <t>ナド</t>
    </rPh>
    <rPh sb="6" eb="11">
      <t>シセツリョウヨウヒ</t>
    </rPh>
    <phoneticPr fontId="1"/>
  </si>
  <si>
    <t>個別機能訓練加算Ⅲ</t>
    <rPh sb="0" eb="8">
      <t>コベツキノウクンレンカサン</t>
    </rPh>
    <phoneticPr fontId="1"/>
  </si>
  <si>
    <t>生産性向上推進体制加算Ⅰ</t>
    <rPh sb="0" eb="11">
      <t>セイサンセイコウジョウスイシンタイセイカサン</t>
    </rPh>
    <phoneticPr fontId="1"/>
  </si>
  <si>
    <t>生産性向上推進体制加算Ⅱ</t>
    <rPh sb="0" eb="2">
      <t>セイサン</t>
    </rPh>
    <rPh sb="2" eb="3">
      <t>セイ</t>
    </rPh>
    <rPh sb="3" eb="5">
      <t>コウジョウ</t>
    </rPh>
    <rPh sb="5" eb="7">
      <t>スイシン</t>
    </rPh>
    <rPh sb="7" eb="9">
      <t>タイセイ</t>
    </rPh>
    <rPh sb="9" eb="11">
      <t>カサン</t>
    </rPh>
    <phoneticPr fontId="1"/>
  </si>
  <si>
    <t>※「個別機能訓練機能加算Ⅱ、Ⅲ」「協力医療機関連携加算Ⅰ,Ⅱ」「高齢者施設等感染対策向上加算Ⅰ,Ⅱ」</t>
  </si>
  <si>
    <t>「生産性向上推進加算Ⅰ,Ⅱ」は1ヶ月に月の金額。</t>
    <rPh sb="1" eb="4">
      <t>セイサンセイ</t>
    </rPh>
    <rPh sb="4" eb="6">
      <t>コウジョウ</t>
    </rPh>
    <rPh sb="6" eb="10">
      <t>スイシンカサン</t>
    </rPh>
    <rPh sb="17" eb="18">
      <t>ゲツ</t>
    </rPh>
    <rPh sb="19" eb="20">
      <t>ツキ</t>
    </rPh>
    <rPh sb="21" eb="23">
      <t>キンガク</t>
    </rPh>
    <phoneticPr fontId="1"/>
  </si>
  <si>
    <t>介護職員等処遇改善加算Ⅰ</t>
    <rPh sb="0" eb="4">
      <t>カイゴショクイン</t>
    </rPh>
    <rPh sb="4" eb="5">
      <t>ナド</t>
    </rPh>
    <rPh sb="5" eb="7">
      <t>ショグウ</t>
    </rPh>
    <rPh sb="7" eb="9">
      <t>カイゼン</t>
    </rPh>
    <rPh sb="9" eb="11">
      <t>カサン</t>
    </rPh>
    <phoneticPr fontId="1"/>
  </si>
  <si>
    <t>※　入居者負担第4段階の方の外泊（入院等）時の居住費は、2,290円とします。入居負担第1～3段階の方の</t>
    <rPh sb="2" eb="5">
      <t>ニュウキョシャ</t>
    </rPh>
    <rPh sb="5" eb="7">
      <t>フタン</t>
    </rPh>
    <rPh sb="7" eb="8">
      <t>ダイ</t>
    </rPh>
    <rPh sb="9" eb="11">
      <t>ダンカイ</t>
    </rPh>
    <rPh sb="12" eb="13">
      <t>カタ</t>
    </rPh>
    <rPh sb="14" eb="16">
      <t>ガイハク</t>
    </rPh>
    <rPh sb="17" eb="19">
      <t>ニュウイン</t>
    </rPh>
    <rPh sb="19" eb="20">
      <t>トウ</t>
    </rPh>
    <rPh sb="21" eb="22">
      <t>ジ</t>
    </rPh>
    <rPh sb="23" eb="25">
      <t>キョジュウ</t>
    </rPh>
    <rPh sb="25" eb="26">
      <t>ヒ</t>
    </rPh>
    <rPh sb="33" eb="34">
      <t>エン</t>
    </rPh>
    <rPh sb="39" eb="41">
      <t>ニュウキョ</t>
    </rPh>
    <rPh sb="41" eb="43">
      <t>フタン</t>
    </rPh>
    <rPh sb="43" eb="44">
      <t>ダイ</t>
    </rPh>
    <rPh sb="47" eb="49">
      <t>ダンカイ</t>
    </rPh>
    <rPh sb="50" eb="51">
      <t>カタ</t>
    </rPh>
    <phoneticPr fontId="1"/>
  </si>
  <si>
    <t>　　外泊開始7日目以降は基準費用額（2,066円）とします。但し、外泊期間中に短期入所で居室を利用した</t>
    <rPh sb="2" eb="4">
      <t>ガイハク</t>
    </rPh>
    <rPh sb="4" eb="6">
      <t>カイシ</t>
    </rPh>
    <rPh sb="7" eb="8">
      <t>ニチ</t>
    </rPh>
    <rPh sb="8" eb="9">
      <t>メ</t>
    </rPh>
    <rPh sb="9" eb="11">
      <t>イコウ</t>
    </rPh>
    <rPh sb="12" eb="14">
      <t>キジュン</t>
    </rPh>
    <rPh sb="14" eb="16">
      <t>ヒヨウ</t>
    </rPh>
    <rPh sb="16" eb="17">
      <t>ガク</t>
    </rPh>
    <rPh sb="23" eb="24">
      <t>エン</t>
    </rPh>
    <rPh sb="30" eb="31">
      <t>タダ</t>
    </rPh>
    <rPh sb="33" eb="35">
      <t>ガイハク</t>
    </rPh>
    <rPh sb="35" eb="37">
      <t>キカン</t>
    </rPh>
    <rPh sb="37" eb="38">
      <t>チュウ</t>
    </rPh>
    <rPh sb="39" eb="41">
      <t>タンキ</t>
    </rPh>
    <rPh sb="41" eb="43">
      <t>ニュウショ</t>
    </rPh>
    <rPh sb="44" eb="46">
      <t>キョシツ</t>
    </rPh>
    <rPh sb="47" eb="49">
      <t>リヨウ</t>
    </rPh>
    <phoneticPr fontId="1"/>
  </si>
  <si>
    <t>口腔衛生管理加算Ⅱ</t>
    <rPh sb="0" eb="9">
      <t>コウクウエイセイカンリカサン2</t>
    </rPh>
    <phoneticPr fontId="1"/>
  </si>
  <si>
    <t>経口維持加算Ⅰ</t>
    <rPh sb="0" eb="2">
      <t>ケイコウ</t>
    </rPh>
    <rPh sb="2" eb="4">
      <t>イジ</t>
    </rPh>
    <rPh sb="4" eb="6">
      <t>カサン</t>
    </rPh>
    <phoneticPr fontId="1"/>
  </si>
  <si>
    <t>（基本サービス費+介護サービス加算料金）×17.6％</t>
    <rPh sb="1" eb="3">
      <t>キホン</t>
    </rPh>
    <rPh sb="7" eb="8">
      <t>ヒ</t>
    </rPh>
    <rPh sb="9" eb="11">
      <t>カイゴ</t>
    </rPh>
    <rPh sb="15" eb="19">
      <t>カサンリョウキン</t>
    </rPh>
    <phoneticPr fontId="1"/>
  </si>
  <si>
    <t>R8.8.1～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</si>
</sst>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2" fillId="0" borderId="4" xfId="0" applyNumberFormat="1" applyFont="1" applyBorder="1">
      <alignment vertical="center"/>
    </xf>
    <xf numFmtId="3" fontId="2" fillId="0" borderId="1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3" fontId="2" fillId="0" borderId="5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38" fontId="2" fillId="0" borderId="1" xfId="1" applyFont="1" applyBorder="1">
      <alignment vertical="center"/>
    </xf>
    <xf numFmtId="0" fontId="2" fillId="0" borderId="0" xfId="0" applyFont="1" applyAlignment="1"/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 applyAlignment="1">
      <alignment horizontal="left" vertical="center"/>
    </xf>
    <xf numFmtId="38" fontId="2" fillId="0" borderId="0" xfId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8" fontId="2" fillId="0" borderId="0" xfId="1" applyFont="1" applyBorder="1">
      <alignment vertical="center"/>
    </xf>
    <xf numFmtId="3" fontId="2" fillId="0" borderId="0" xfId="0" applyNumberFormat="1" applyFont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8" fontId="2" fillId="0" borderId="1" xfId="1" applyFont="1" applyBorder="1" applyAlignment="1">
      <alignment horizontal="right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8" fontId="2" fillId="0" borderId="6" xfId="1" applyFont="1" applyBorder="1" applyAlignment="1">
      <alignment horizontal="right" vertical="center"/>
    </xf>
    <xf numFmtId="38" fontId="2" fillId="0" borderId="7" xfId="1" applyFont="1" applyBorder="1" applyAlignment="1">
      <alignment horizontal="right" vertical="center"/>
    </xf>
    <xf numFmtId="38" fontId="2" fillId="0" borderId="8" xfId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321D2-C5C4-4513-AA6C-7FB5BD354FF5}">
  <dimension ref="A1:Z238"/>
  <sheetViews>
    <sheetView tabSelected="1" view="pageLayout" zoomScaleNormal="100" workbookViewId="0">
      <selection activeCell="E2" sqref="E2"/>
    </sheetView>
  </sheetViews>
  <sheetFormatPr defaultRowHeight="18.75" x14ac:dyDescent="0.4"/>
  <cols>
    <col min="1" max="1" width="23.75" customWidth="1"/>
    <col min="2" max="2" width="9.875" customWidth="1"/>
    <col min="3" max="3" width="7" customWidth="1"/>
    <col min="4" max="4" width="7.5" customWidth="1"/>
    <col min="5" max="5" width="8" customWidth="1"/>
    <col min="6" max="8" width="10.25" customWidth="1"/>
    <col min="9" max="9" width="2.375" customWidth="1"/>
    <col min="10" max="10" width="8.875" customWidth="1"/>
    <col min="11" max="11" width="9.125" customWidth="1"/>
    <col min="12" max="26" width="4.5" customWidth="1"/>
  </cols>
  <sheetData>
    <row r="1" spans="1:26" ht="21.75" customHeight="1" x14ac:dyDescent="0.15">
      <c r="A1" s="38" t="s">
        <v>69</v>
      </c>
      <c r="B1" s="38"/>
      <c r="C1" s="38"/>
      <c r="D1" s="38"/>
      <c r="E1" s="38"/>
      <c r="F1" s="38"/>
      <c r="G1" s="38"/>
      <c r="H1" s="13" t="s">
        <v>98</v>
      </c>
      <c r="I1" s="1"/>
      <c r="J1" s="1" t="s">
        <v>16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4">
      <c r="A2" s="1" t="s">
        <v>0</v>
      </c>
      <c r="B2" s="1"/>
      <c r="C2" s="1"/>
      <c r="D2" s="1"/>
      <c r="E2" s="1"/>
      <c r="F2" s="1"/>
      <c r="G2" s="1"/>
      <c r="H2" s="1"/>
      <c r="I2" s="1"/>
      <c r="J2" s="29" t="s">
        <v>13</v>
      </c>
      <c r="K2" s="29"/>
      <c r="L2" s="29"/>
      <c r="M2" s="39" t="s">
        <v>36</v>
      </c>
      <c r="N2" s="39"/>
      <c r="O2" s="29" t="s">
        <v>11</v>
      </c>
      <c r="P2" s="29"/>
      <c r="Q2" s="29"/>
      <c r="R2" s="29"/>
      <c r="S2" s="29"/>
      <c r="T2" s="29"/>
      <c r="U2" s="29" t="s">
        <v>42</v>
      </c>
      <c r="V2" s="29"/>
      <c r="W2" s="29"/>
      <c r="X2" s="29"/>
      <c r="Y2" s="29"/>
      <c r="Z2" s="29"/>
    </row>
    <row r="3" spans="1:26" ht="18" customHeight="1" x14ac:dyDescent="0.4">
      <c r="A3" s="29" t="s">
        <v>1</v>
      </c>
      <c r="B3" s="39" t="s">
        <v>7</v>
      </c>
      <c r="C3" s="39" t="s">
        <v>11</v>
      </c>
      <c r="D3" s="39"/>
      <c r="E3" s="40"/>
      <c r="F3" s="41" t="s">
        <v>32</v>
      </c>
      <c r="G3" s="39"/>
      <c r="H3" s="39"/>
      <c r="I3" s="1"/>
      <c r="J3" s="29"/>
      <c r="K3" s="29"/>
      <c r="L3" s="29"/>
      <c r="M3" s="39"/>
      <c r="N3" s="39"/>
      <c r="O3" s="29" t="s">
        <v>8</v>
      </c>
      <c r="P3" s="29"/>
      <c r="Q3" s="29" t="s">
        <v>9</v>
      </c>
      <c r="R3" s="29"/>
      <c r="S3" s="52" t="s">
        <v>10</v>
      </c>
      <c r="T3" s="52"/>
      <c r="U3" s="29"/>
      <c r="V3" s="29"/>
      <c r="W3" s="29"/>
      <c r="X3" s="29"/>
      <c r="Y3" s="29"/>
      <c r="Z3" s="29"/>
    </row>
    <row r="4" spans="1:26" ht="18" customHeight="1" x14ac:dyDescent="0.4">
      <c r="A4" s="29"/>
      <c r="B4" s="39"/>
      <c r="C4" s="4" t="s">
        <v>8</v>
      </c>
      <c r="D4" s="4" t="s">
        <v>9</v>
      </c>
      <c r="E4" s="7" t="s">
        <v>10</v>
      </c>
      <c r="F4" s="3" t="s">
        <v>8</v>
      </c>
      <c r="G4" s="4" t="s">
        <v>9</v>
      </c>
      <c r="H4" s="4" t="s">
        <v>10</v>
      </c>
      <c r="I4" s="1"/>
      <c r="J4" s="27" t="s">
        <v>17</v>
      </c>
      <c r="K4" s="27"/>
      <c r="L4" s="27"/>
      <c r="M4" s="29">
        <v>300</v>
      </c>
      <c r="N4" s="29"/>
      <c r="O4" s="29">
        <v>30</v>
      </c>
      <c r="P4" s="29"/>
      <c r="Q4" s="29">
        <v>60</v>
      </c>
      <c r="R4" s="29"/>
      <c r="S4" s="52">
        <v>90</v>
      </c>
      <c r="T4" s="52"/>
      <c r="U4" s="52" t="s">
        <v>37</v>
      </c>
      <c r="V4" s="52"/>
      <c r="W4" s="52"/>
      <c r="X4" s="52"/>
      <c r="Y4" s="52"/>
      <c r="Z4" s="52"/>
    </row>
    <row r="5" spans="1:26" ht="18" customHeight="1" x14ac:dyDescent="0.4">
      <c r="A5" s="8" t="s">
        <v>2</v>
      </c>
      <c r="B5" s="6">
        <v>6700</v>
      </c>
      <c r="C5" s="9">
        <v>670</v>
      </c>
      <c r="D5" s="6">
        <f>C5*2</f>
        <v>1340</v>
      </c>
      <c r="E5" s="10">
        <f>C5*3</f>
        <v>2010</v>
      </c>
      <c r="F5" s="5">
        <f>C5*30</f>
        <v>20100</v>
      </c>
      <c r="G5" s="6">
        <f>D5*30</f>
        <v>40200</v>
      </c>
      <c r="H5" s="6">
        <f>E5*30</f>
        <v>60300</v>
      </c>
      <c r="I5" s="1"/>
      <c r="J5" s="27" t="s">
        <v>19</v>
      </c>
      <c r="K5" s="27"/>
      <c r="L5" s="27"/>
      <c r="M5" s="29">
        <v>200</v>
      </c>
      <c r="N5" s="29"/>
      <c r="O5" s="29">
        <v>20</v>
      </c>
      <c r="P5" s="29"/>
      <c r="Q5" s="29">
        <v>40</v>
      </c>
      <c r="R5" s="29"/>
      <c r="S5" s="52">
        <v>60</v>
      </c>
      <c r="T5" s="52"/>
      <c r="U5" s="52" t="s">
        <v>35</v>
      </c>
      <c r="V5" s="52"/>
      <c r="W5" s="52"/>
      <c r="X5" s="52"/>
      <c r="Y5" s="52"/>
      <c r="Z5" s="52"/>
    </row>
    <row r="6" spans="1:26" ht="18" customHeight="1" x14ac:dyDescent="0.4">
      <c r="A6" s="8" t="s">
        <v>3</v>
      </c>
      <c r="B6" s="6">
        <v>7400</v>
      </c>
      <c r="C6" s="9">
        <v>740</v>
      </c>
      <c r="D6" s="6">
        <f t="shared" ref="D6:D9" si="0">C6*2</f>
        <v>1480</v>
      </c>
      <c r="E6" s="10">
        <f t="shared" ref="E6:E9" si="1">C6*3</f>
        <v>2220</v>
      </c>
      <c r="F6" s="5">
        <f t="shared" ref="F6:F9" si="2">C6*30</f>
        <v>22200</v>
      </c>
      <c r="G6" s="6">
        <f t="shared" ref="G6:G9" si="3">D6*30</f>
        <v>44400</v>
      </c>
      <c r="H6" s="6">
        <f t="shared" ref="H6:H9" si="4">E6*30</f>
        <v>66600</v>
      </c>
      <c r="I6" s="1"/>
      <c r="J6" s="27" t="s">
        <v>96</v>
      </c>
      <c r="K6" s="27"/>
      <c r="L6" s="27"/>
      <c r="M6" s="29">
        <v>4000</v>
      </c>
      <c r="N6" s="29"/>
      <c r="O6" s="29">
        <v>400</v>
      </c>
      <c r="P6" s="29"/>
      <c r="Q6" s="29">
        <v>800</v>
      </c>
      <c r="R6" s="29"/>
      <c r="S6" s="29">
        <v>1200</v>
      </c>
      <c r="T6" s="29"/>
      <c r="U6" s="29" t="s">
        <v>38</v>
      </c>
      <c r="V6" s="29"/>
      <c r="W6" s="29"/>
      <c r="X6" s="29"/>
      <c r="Y6" s="29"/>
      <c r="Z6" s="29"/>
    </row>
    <row r="7" spans="1:26" ht="18" customHeight="1" x14ac:dyDescent="0.4">
      <c r="A7" s="8" t="s">
        <v>4</v>
      </c>
      <c r="B7" s="6">
        <v>8150</v>
      </c>
      <c r="C7" s="9">
        <v>815</v>
      </c>
      <c r="D7" s="6">
        <f t="shared" si="0"/>
        <v>1630</v>
      </c>
      <c r="E7" s="10">
        <f t="shared" si="1"/>
        <v>2445</v>
      </c>
      <c r="F7" s="5">
        <f t="shared" si="2"/>
        <v>24450</v>
      </c>
      <c r="G7" s="6">
        <f t="shared" si="3"/>
        <v>48900</v>
      </c>
      <c r="H7" s="6">
        <f t="shared" si="4"/>
        <v>73350</v>
      </c>
      <c r="I7" s="1"/>
      <c r="J7" s="27" t="s">
        <v>18</v>
      </c>
      <c r="K7" s="27"/>
      <c r="L7" s="27"/>
      <c r="M7" s="29">
        <v>60</v>
      </c>
      <c r="N7" s="29"/>
      <c r="O7" s="29">
        <v>6</v>
      </c>
      <c r="P7" s="29"/>
      <c r="Q7" s="29">
        <v>12</v>
      </c>
      <c r="R7" s="29"/>
      <c r="S7" s="29">
        <v>18</v>
      </c>
      <c r="T7" s="29"/>
      <c r="U7" s="29" t="s">
        <v>39</v>
      </c>
      <c r="V7" s="29"/>
      <c r="W7" s="29"/>
      <c r="X7" s="29"/>
      <c r="Y7" s="29"/>
      <c r="Z7" s="29"/>
    </row>
    <row r="8" spans="1:26" ht="18" customHeight="1" x14ac:dyDescent="0.4">
      <c r="A8" s="8" t="s">
        <v>5</v>
      </c>
      <c r="B8" s="6">
        <v>8860</v>
      </c>
      <c r="C8" s="9">
        <v>886</v>
      </c>
      <c r="D8" s="6">
        <f t="shared" si="0"/>
        <v>1772</v>
      </c>
      <c r="E8" s="10">
        <f t="shared" si="1"/>
        <v>2658</v>
      </c>
      <c r="F8" s="5">
        <f t="shared" si="2"/>
        <v>26580</v>
      </c>
      <c r="G8" s="6">
        <f t="shared" si="3"/>
        <v>53160</v>
      </c>
      <c r="H8" s="6">
        <f t="shared" si="4"/>
        <v>79740</v>
      </c>
      <c r="I8" s="1"/>
      <c r="J8" s="27" t="s">
        <v>28</v>
      </c>
      <c r="K8" s="27"/>
      <c r="L8" s="27"/>
      <c r="M8" s="29">
        <v>720</v>
      </c>
      <c r="N8" s="29"/>
      <c r="O8" s="29">
        <v>72</v>
      </c>
      <c r="P8" s="29"/>
      <c r="Q8" s="29">
        <v>144</v>
      </c>
      <c r="R8" s="29"/>
      <c r="S8" s="29">
        <v>216</v>
      </c>
      <c r="T8" s="29"/>
      <c r="U8" s="29" t="s">
        <v>40</v>
      </c>
      <c r="V8" s="29"/>
      <c r="W8" s="29"/>
      <c r="X8" s="29"/>
      <c r="Y8" s="29"/>
      <c r="Z8" s="29"/>
    </row>
    <row r="9" spans="1:26" ht="18" customHeight="1" x14ac:dyDescent="0.4">
      <c r="A9" s="8" t="s">
        <v>6</v>
      </c>
      <c r="B9" s="6">
        <v>9550</v>
      </c>
      <c r="C9" s="9">
        <v>955</v>
      </c>
      <c r="D9" s="6">
        <f t="shared" si="0"/>
        <v>1910</v>
      </c>
      <c r="E9" s="10">
        <f t="shared" si="1"/>
        <v>2865</v>
      </c>
      <c r="F9" s="5">
        <f t="shared" si="2"/>
        <v>28650</v>
      </c>
      <c r="G9" s="6">
        <f t="shared" si="3"/>
        <v>57300</v>
      </c>
      <c r="H9" s="6">
        <f t="shared" si="4"/>
        <v>85950</v>
      </c>
      <c r="I9" s="1"/>
      <c r="J9" s="27" t="s">
        <v>29</v>
      </c>
      <c r="K9" s="27"/>
      <c r="L9" s="27"/>
      <c r="M9" s="29">
        <v>1440</v>
      </c>
      <c r="N9" s="29"/>
      <c r="O9" s="29">
        <v>144</v>
      </c>
      <c r="P9" s="29"/>
      <c r="Q9" s="29">
        <v>288</v>
      </c>
      <c r="R9" s="29"/>
      <c r="S9" s="29">
        <v>432</v>
      </c>
      <c r="T9" s="29"/>
      <c r="U9" s="29" t="s">
        <v>33</v>
      </c>
      <c r="V9" s="29"/>
      <c r="W9" s="29"/>
      <c r="X9" s="29"/>
      <c r="Y9" s="29"/>
      <c r="Z9" s="29"/>
    </row>
    <row r="10" spans="1:26" ht="18" customHeight="1" x14ac:dyDescent="0.4">
      <c r="A10" s="1"/>
      <c r="B10" s="1"/>
      <c r="C10" s="1"/>
      <c r="D10" s="1"/>
      <c r="E10" s="1"/>
      <c r="F10" s="1"/>
      <c r="G10" s="1"/>
      <c r="H10" s="1"/>
      <c r="I10" s="1"/>
      <c r="J10" s="27" t="s">
        <v>30</v>
      </c>
      <c r="K10" s="27"/>
      <c r="L10" s="27"/>
      <c r="M10" s="28">
        <v>6800</v>
      </c>
      <c r="N10" s="28"/>
      <c r="O10" s="29">
        <v>680</v>
      </c>
      <c r="P10" s="29"/>
      <c r="Q10" s="29">
        <v>1360</v>
      </c>
      <c r="R10" s="29"/>
      <c r="S10" s="28">
        <v>2040</v>
      </c>
      <c r="T10" s="28"/>
      <c r="U10" s="28" t="s">
        <v>41</v>
      </c>
      <c r="V10" s="28"/>
      <c r="W10" s="28"/>
      <c r="X10" s="28"/>
      <c r="Y10" s="28"/>
      <c r="Z10" s="28"/>
    </row>
    <row r="11" spans="1:26" ht="18" customHeight="1" x14ac:dyDescent="0.4">
      <c r="A11" s="1" t="s">
        <v>12</v>
      </c>
      <c r="B11" s="1"/>
      <c r="C11" s="1"/>
      <c r="D11" s="1"/>
      <c r="E11" s="1"/>
      <c r="F11" s="1"/>
      <c r="G11" s="1"/>
      <c r="H11" s="1"/>
      <c r="I11" s="1"/>
      <c r="J11" s="27" t="s">
        <v>31</v>
      </c>
      <c r="K11" s="27"/>
      <c r="L11" s="27"/>
      <c r="M11" s="28">
        <v>12800</v>
      </c>
      <c r="N11" s="28"/>
      <c r="O11" s="29">
        <v>1280</v>
      </c>
      <c r="P11" s="29"/>
      <c r="Q11" s="29">
        <v>2560</v>
      </c>
      <c r="R11" s="29"/>
      <c r="S11" s="28">
        <v>3840</v>
      </c>
      <c r="T11" s="28"/>
      <c r="U11" s="28" t="s">
        <v>34</v>
      </c>
      <c r="V11" s="28"/>
      <c r="W11" s="28"/>
      <c r="X11" s="28"/>
      <c r="Y11" s="28"/>
      <c r="Z11" s="28"/>
    </row>
    <row r="12" spans="1:26" ht="18" customHeight="1" x14ac:dyDescent="0.4">
      <c r="A12" s="29" t="s">
        <v>13</v>
      </c>
      <c r="B12" s="39" t="s">
        <v>36</v>
      </c>
      <c r="C12" s="39" t="s">
        <v>11</v>
      </c>
      <c r="D12" s="39"/>
      <c r="E12" s="39"/>
      <c r="F12" s="41" t="s">
        <v>32</v>
      </c>
      <c r="G12" s="39"/>
      <c r="H12" s="39"/>
      <c r="I12" s="1"/>
      <c r="J12" s="27" t="s">
        <v>95</v>
      </c>
      <c r="K12" s="27"/>
      <c r="L12" s="27"/>
      <c r="M12" s="28">
        <v>1100</v>
      </c>
      <c r="N12" s="28"/>
      <c r="O12" s="29">
        <v>110</v>
      </c>
      <c r="P12" s="29"/>
      <c r="Q12" s="29">
        <v>220</v>
      </c>
      <c r="R12" s="29"/>
      <c r="S12" s="28">
        <v>330</v>
      </c>
      <c r="T12" s="28"/>
      <c r="U12" s="29" t="s">
        <v>38</v>
      </c>
      <c r="V12" s="29"/>
      <c r="W12" s="29"/>
      <c r="X12" s="29"/>
      <c r="Y12" s="29"/>
      <c r="Z12" s="29"/>
    </row>
    <row r="13" spans="1:26" ht="18" customHeight="1" x14ac:dyDescent="0.4">
      <c r="A13" s="29"/>
      <c r="B13" s="39"/>
      <c r="C13" s="4" t="s">
        <v>8</v>
      </c>
      <c r="D13" s="4" t="s">
        <v>9</v>
      </c>
      <c r="E13" s="4" t="s">
        <v>10</v>
      </c>
      <c r="F13" s="3" t="s">
        <v>8</v>
      </c>
      <c r="G13" s="4" t="s">
        <v>9</v>
      </c>
      <c r="H13" s="4" t="s">
        <v>10</v>
      </c>
      <c r="I13" s="1"/>
      <c r="J13" s="2" t="s">
        <v>59</v>
      </c>
      <c r="K13" s="2"/>
      <c r="L13" s="2"/>
      <c r="M13" s="2"/>
      <c r="N13" s="2"/>
      <c r="O13" s="2"/>
      <c r="P13" s="2"/>
      <c r="Q13" s="2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8" customHeight="1" x14ac:dyDescent="0.4">
      <c r="A14" s="11" t="s">
        <v>14</v>
      </c>
      <c r="B14" s="9">
        <v>460</v>
      </c>
      <c r="C14" s="9">
        <v>46</v>
      </c>
      <c r="D14" s="9">
        <f>C14*2</f>
        <v>92</v>
      </c>
      <c r="E14" s="9">
        <f>C14*3</f>
        <v>138</v>
      </c>
      <c r="F14" s="5">
        <v>1380</v>
      </c>
      <c r="G14" s="12">
        <f>D14*30</f>
        <v>2760</v>
      </c>
      <c r="H14" s="6">
        <f>E14*30</f>
        <v>4140</v>
      </c>
      <c r="I14" s="1"/>
      <c r="J14" s="32" t="s">
        <v>60</v>
      </c>
      <c r="K14" s="32"/>
      <c r="L14" s="32"/>
      <c r="M14" s="32"/>
      <c r="N14" s="32"/>
      <c r="O14" s="32"/>
      <c r="P14" s="32"/>
      <c r="Q14" s="32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4">
      <c r="A15" s="11" t="s">
        <v>22</v>
      </c>
      <c r="B15" s="9">
        <v>40</v>
      </c>
      <c r="C15" s="9">
        <v>4</v>
      </c>
      <c r="D15" s="9">
        <f t="shared" ref="D15:D20" si="5">C15*2</f>
        <v>8</v>
      </c>
      <c r="E15" s="9">
        <f t="shared" ref="E15:E20" si="6">C15*3</f>
        <v>12</v>
      </c>
      <c r="F15" s="5">
        <v>120</v>
      </c>
      <c r="G15" s="6">
        <f t="shared" ref="G15:G19" si="7">D15*30</f>
        <v>240</v>
      </c>
      <c r="H15" s="6">
        <f t="shared" ref="H15:H19" si="8">E15*30</f>
        <v>360</v>
      </c>
      <c r="I15" s="1"/>
      <c r="J15" s="1" t="s">
        <v>21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4">
      <c r="A16" s="11" t="s">
        <v>23</v>
      </c>
      <c r="B16" s="9">
        <v>80</v>
      </c>
      <c r="C16" s="9">
        <v>8</v>
      </c>
      <c r="D16" s="9">
        <f t="shared" si="5"/>
        <v>16</v>
      </c>
      <c r="E16" s="9">
        <f t="shared" si="6"/>
        <v>24</v>
      </c>
      <c r="F16" s="5">
        <v>240</v>
      </c>
      <c r="G16" s="6">
        <f t="shared" si="7"/>
        <v>480</v>
      </c>
      <c r="H16" s="6">
        <f t="shared" si="8"/>
        <v>720</v>
      </c>
      <c r="I16" s="1"/>
      <c r="J16" s="44" t="s">
        <v>92</v>
      </c>
      <c r="K16" s="45"/>
      <c r="L16" s="45"/>
      <c r="M16" s="45"/>
      <c r="N16" s="46" t="s">
        <v>97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8"/>
    </row>
    <row r="17" spans="1:26" ht="18" customHeight="1" x14ac:dyDescent="0.4">
      <c r="A17" s="11" t="s">
        <v>24</v>
      </c>
      <c r="B17" s="9">
        <v>180</v>
      </c>
      <c r="C17" s="9">
        <v>18</v>
      </c>
      <c r="D17" s="9">
        <f t="shared" si="5"/>
        <v>36</v>
      </c>
      <c r="E17" s="9">
        <f t="shared" si="6"/>
        <v>54</v>
      </c>
      <c r="F17" s="5">
        <v>540</v>
      </c>
      <c r="G17" s="6">
        <f t="shared" si="7"/>
        <v>1080</v>
      </c>
      <c r="H17" s="6">
        <f t="shared" si="8"/>
        <v>1620</v>
      </c>
      <c r="I17" s="1"/>
      <c r="J17" s="1" t="s">
        <v>43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4">
      <c r="A18" s="11" t="s">
        <v>25</v>
      </c>
      <c r="B18" s="9">
        <v>210</v>
      </c>
      <c r="C18" s="9">
        <v>21</v>
      </c>
      <c r="D18" s="9">
        <f t="shared" si="5"/>
        <v>42</v>
      </c>
      <c r="E18" s="9">
        <f t="shared" si="6"/>
        <v>63</v>
      </c>
      <c r="F18" s="5">
        <v>630</v>
      </c>
      <c r="G18" s="6">
        <f t="shared" si="7"/>
        <v>1260</v>
      </c>
      <c r="H18" s="6">
        <f t="shared" si="8"/>
        <v>1890</v>
      </c>
      <c r="I18" s="1"/>
      <c r="J18" s="14"/>
      <c r="K18" s="15"/>
      <c r="L18" s="33" t="s">
        <v>47</v>
      </c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5"/>
    </row>
    <row r="19" spans="1:26" ht="18" customHeight="1" x14ac:dyDescent="0.4">
      <c r="A19" s="11" t="s">
        <v>26</v>
      </c>
      <c r="B19" s="9">
        <v>120</v>
      </c>
      <c r="C19" s="9">
        <v>12</v>
      </c>
      <c r="D19" s="9">
        <f t="shared" si="5"/>
        <v>24</v>
      </c>
      <c r="E19" s="9">
        <f t="shared" si="6"/>
        <v>36</v>
      </c>
      <c r="F19" s="5">
        <v>360</v>
      </c>
      <c r="G19" s="6">
        <f t="shared" si="7"/>
        <v>720</v>
      </c>
      <c r="H19" s="6">
        <f t="shared" si="8"/>
        <v>1080</v>
      </c>
      <c r="I19" s="1"/>
      <c r="J19" s="16"/>
      <c r="K19" s="17"/>
      <c r="L19" s="33" t="s">
        <v>72</v>
      </c>
      <c r="M19" s="34"/>
      <c r="N19" s="34"/>
      <c r="O19" s="33" t="s">
        <v>71</v>
      </c>
      <c r="P19" s="34"/>
      <c r="Q19" s="35"/>
      <c r="R19" s="34" t="s">
        <v>73</v>
      </c>
      <c r="S19" s="34"/>
      <c r="T19" s="34"/>
      <c r="U19" s="33" t="s">
        <v>74</v>
      </c>
      <c r="V19" s="34"/>
      <c r="W19" s="35"/>
      <c r="X19" s="34" t="s">
        <v>75</v>
      </c>
      <c r="Y19" s="34"/>
      <c r="Z19" s="35"/>
    </row>
    <row r="20" spans="1:26" ht="18" customHeight="1" x14ac:dyDescent="0.4">
      <c r="A20" s="11" t="s">
        <v>27</v>
      </c>
      <c r="B20" s="9">
        <v>200</v>
      </c>
      <c r="C20" s="9">
        <v>20</v>
      </c>
      <c r="D20" s="9">
        <f t="shared" si="5"/>
        <v>40</v>
      </c>
      <c r="E20" s="9">
        <f t="shared" si="6"/>
        <v>60</v>
      </c>
      <c r="F20" s="5">
        <v>20</v>
      </c>
      <c r="G20" s="6">
        <v>40</v>
      </c>
      <c r="H20" s="6">
        <v>60</v>
      </c>
      <c r="I20" s="1"/>
      <c r="J20" s="29" t="s">
        <v>44</v>
      </c>
      <c r="K20" s="8" t="s">
        <v>45</v>
      </c>
      <c r="L20" s="49">
        <v>880</v>
      </c>
      <c r="M20" s="50"/>
      <c r="N20" s="51"/>
      <c r="O20" s="49">
        <v>880</v>
      </c>
      <c r="P20" s="50"/>
      <c r="Q20" s="51"/>
      <c r="R20" s="49">
        <v>1370</v>
      </c>
      <c r="S20" s="50"/>
      <c r="T20" s="51"/>
      <c r="U20" s="49">
        <v>1470</v>
      </c>
      <c r="V20" s="50"/>
      <c r="W20" s="51"/>
      <c r="X20" s="36">
        <v>2290</v>
      </c>
      <c r="Y20" s="36"/>
      <c r="Z20" s="36"/>
    </row>
    <row r="21" spans="1:26" ht="18" customHeight="1" x14ac:dyDescent="0.4">
      <c r="A21" s="11" t="s">
        <v>87</v>
      </c>
      <c r="B21" s="9">
        <v>200</v>
      </c>
      <c r="C21" s="9">
        <v>20</v>
      </c>
      <c r="D21" s="9">
        <f t="shared" ref="D21" si="9">C21*2</f>
        <v>40</v>
      </c>
      <c r="E21" s="9">
        <f t="shared" ref="E21" si="10">C21*3</f>
        <v>60</v>
      </c>
      <c r="F21" s="5">
        <v>20</v>
      </c>
      <c r="G21" s="6">
        <v>40</v>
      </c>
      <c r="H21" s="6">
        <v>60</v>
      </c>
      <c r="I21" s="1"/>
      <c r="J21" s="29"/>
      <c r="K21" s="8" t="s">
        <v>46</v>
      </c>
      <c r="L21" s="49">
        <f>L20*30</f>
        <v>26400</v>
      </c>
      <c r="M21" s="50"/>
      <c r="N21" s="51"/>
      <c r="O21" s="49">
        <f>O20*30</f>
        <v>26400</v>
      </c>
      <c r="P21" s="50"/>
      <c r="Q21" s="51"/>
      <c r="R21" s="49">
        <f>R20*30</f>
        <v>41100</v>
      </c>
      <c r="S21" s="50"/>
      <c r="T21" s="51"/>
      <c r="U21" s="49">
        <f>U20*30</f>
        <v>44100</v>
      </c>
      <c r="V21" s="50"/>
      <c r="W21" s="51"/>
      <c r="X21" s="36">
        <f>X20*30</f>
        <v>68700</v>
      </c>
      <c r="Y21" s="36"/>
      <c r="Z21" s="36"/>
    </row>
    <row r="22" spans="1:26" ht="18" customHeight="1" x14ac:dyDescent="0.4">
      <c r="A22" s="11" t="s">
        <v>15</v>
      </c>
      <c r="B22" s="9">
        <v>50</v>
      </c>
      <c r="C22" s="9">
        <v>5</v>
      </c>
      <c r="D22" s="9">
        <f t="shared" ref="D22:D37" si="11">C22*2</f>
        <v>10</v>
      </c>
      <c r="E22" s="9">
        <f t="shared" ref="E22:E37" si="12">C22*3</f>
        <v>15</v>
      </c>
      <c r="F22" s="5">
        <v>150</v>
      </c>
      <c r="G22" s="6">
        <f t="shared" ref="G22:G30" si="13">D22*30</f>
        <v>300</v>
      </c>
      <c r="H22" s="6">
        <f t="shared" ref="H22:H30" si="14">E22*30</f>
        <v>450</v>
      </c>
      <c r="I22" s="1"/>
      <c r="J22" s="29" t="s">
        <v>70</v>
      </c>
      <c r="K22" s="8" t="s">
        <v>45</v>
      </c>
      <c r="L22" s="49">
        <v>300</v>
      </c>
      <c r="M22" s="50"/>
      <c r="N22" s="51"/>
      <c r="O22" s="49">
        <v>390</v>
      </c>
      <c r="P22" s="50"/>
      <c r="Q22" s="51"/>
      <c r="R22" s="49">
        <v>680</v>
      </c>
      <c r="S22" s="50"/>
      <c r="T22" s="51"/>
      <c r="U22" s="49">
        <v>1420</v>
      </c>
      <c r="V22" s="50"/>
      <c r="W22" s="51"/>
      <c r="X22" s="36">
        <v>1850</v>
      </c>
      <c r="Y22" s="36"/>
      <c r="Z22" s="36"/>
    </row>
    <row r="23" spans="1:26" ht="18" customHeight="1" x14ac:dyDescent="0.4">
      <c r="A23" s="11" t="s">
        <v>20</v>
      </c>
      <c r="B23" s="9">
        <v>110</v>
      </c>
      <c r="C23" s="9">
        <v>11</v>
      </c>
      <c r="D23" s="9">
        <f t="shared" si="11"/>
        <v>22</v>
      </c>
      <c r="E23" s="9">
        <f t="shared" si="12"/>
        <v>33</v>
      </c>
      <c r="F23" s="5">
        <v>330</v>
      </c>
      <c r="G23" s="6">
        <f t="shared" si="13"/>
        <v>660</v>
      </c>
      <c r="H23" s="6">
        <f t="shared" si="14"/>
        <v>990</v>
      </c>
      <c r="I23" s="1"/>
      <c r="J23" s="29"/>
      <c r="K23" s="8" t="s">
        <v>46</v>
      </c>
      <c r="L23" s="49">
        <v>9000</v>
      </c>
      <c r="M23" s="50"/>
      <c r="N23" s="51"/>
      <c r="O23" s="49">
        <f>O22*30</f>
        <v>11700</v>
      </c>
      <c r="P23" s="50"/>
      <c r="Q23" s="51"/>
      <c r="R23" s="49">
        <f>R22*30</f>
        <v>20400</v>
      </c>
      <c r="S23" s="50"/>
      <c r="T23" s="51"/>
      <c r="U23" s="49">
        <f>U22*30</f>
        <v>42600</v>
      </c>
      <c r="V23" s="50"/>
      <c r="W23" s="51"/>
      <c r="X23" s="36">
        <f>X22*30</f>
        <v>55500</v>
      </c>
      <c r="Y23" s="36"/>
      <c r="Z23" s="36"/>
    </row>
    <row r="24" spans="1:26" ht="18" customHeight="1" x14ac:dyDescent="0.4">
      <c r="A24" s="11" t="s">
        <v>76</v>
      </c>
      <c r="B24" s="9">
        <v>30</v>
      </c>
      <c r="C24" s="9">
        <v>3</v>
      </c>
      <c r="D24" s="9">
        <f t="shared" si="11"/>
        <v>6</v>
      </c>
      <c r="E24" s="9">
        <f t="shared" si="12"/>
        <v>9</v>
      </c>
      <c r="F24" s="6">
        <v>900</v>
      </c>
      <c r="G24" s="6">
        <f t="shared" si="13"/>
        <v>180</v>
      </c>
      <c r="H24" s="6">
        <f t="shared" si="14"/>
        <v>270</v>
      </c>
      <c r="I24" s="1"/>
      <c r="J24" s="1" t="s">
        <v>48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4">
      <c r="A25" s="11" t="s">
        <v>77</v>
      </c>
      <c r="B25" s="9">
        <v>130</v>
      </c>
      <c r="C25" s="9">
        <v>13</v>
      </c>
      <c r="D25" s="9">
        <f t="shared" si="11"/>
        <v>26</v>
      </c>
      <c r="E25" s="9">
        <f t="shared" si="12"/>
        <v>39</v>
      </c>
      <c r="F25" s="6">
        <v>390</v>
      </c>
      <c r="G25" s="6">
        <f t="shared" si="13"/>
        <v>780</v>
      </c>
      <c r="H25" s="6">
        <f t="shared" si="14"/>
        <v>1170</v>
      </c>
      <c r="I25" s="1"/>
      <c r="J25" s="29" t="s">
        <v>53</v>
      </c>
      <c r="K25" s="29"/>
      <c r="L25" s="29"/>
      <c r="M25" s="29"/>
      <c r="N25" s="30" t="s">
        <v>54</v>
      </c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8" customHeight="1" x14ac:dyDescent="0.4">
      <c r="A26" s="11" t="s">
        <v>78</v>
      </c>
      <c r="B26" s="9">
        <v>400</v>
      </c>
      <c r="C26" s="9">
        <v>40</v>
      </c>
      <c r="D26" s="9">
        <f t="shared" si="11"/>
        <v>80</v>
      </c>
      <c r="E26" s="9">
        <f t="shared" si="12"/>
        <v>120</v>
      </c>
      <c r="F26" s="6">
        <v>1200</v>
      </c>
      <c r="G26" s="6">
        <f t="shared" si="13"/>
        <v>2400</v>
      </c>
      <c r="H26" s="6">
        <f t="shared" si="14"/>
        <v>3600</v>
      </c>
      <c r="I26" s="1"/>
      <c r="J26" s="29" t="s">
        <v>49</v>
      </c>
      <c r="K26" s="29"/>
      <c r="L26" s="29"/>
      <c r="M26" s="29"/>
      <c r="N26" s="30" t="s">
        <v>56</v>
      </c>
      <c r="O26" s="30"/>
      <c r="P26" s="30"/>
      <c r="Q26" s="30"/>
      <c r="R26" s="30"/>
      <c r="S26" s="9" t="s">
        <v>61</v>
      </c>
      <c r="T26" s="9"/>
      <c r="U26" s="9"/>
      <c r="V26" s="9"/>
      <c r="W26" s="9"/>
      <c r="X26" s="9"/>
      <c r="Y26" s="18"/>
      <c r="Z26" s="19"/>
    </row>
    <row r="27" spans="1:26" ht="18" customHeight="1" x14ac:dyDescent="0.4">
      <c r="A27" s="11" t="s">
        <v>79</v>
      </c>
      <c r="B27" s="9">
        <v>500</v>
      </c>
      <c r="C27" s="9">
        <v>50</v>
      </c>
      <c r="D27" s="9">
        <f t="shared" si="11"/>
        <v>100</v>
      </c>
      <c r="E27" s="9">
        <f t="shared" si="12"/>
        <v>150</v>
      </c>
      <c r="F27" s="6">
        <v>1500</v>
      </c>
      <c r="G27" s="6">
        <f t="shared" si="13"/>
        <v>3000</v>
      </c>
      <c r="H27" s="6">
        <f t="shared" si="14"/>
        <v>4500</v>
      </c>
      <c r="I27" s="1"/>
      <c r="J27" s="29" t="s">
        <v>50</v>
      </c>
      <c r="K27" s="29"/>
      <c r="L27" s="29"/>
      <c r="M27" s="29"/>
      <c r="N27" s="30" t="s">
        <v>54</v>
      </c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8" customHeight="1" x14ac:dyDescent="0.4">
      <c r="A28" s="11" t="s">
        <v>80</v>
      </c>
      <c r="B28" s="9">
        <v>100</v>
      </c>
      <c r="C28" s="9">
        <v>10</v>
      </c>
      <c r="D28" s="9">
        <f t="shared" si="11"/>
        <v>20</v>
      </c>
      <c r="E28" s="9">
        <f t="shared" si="12"/>
        <v>30</v>
      </c>
      <c r="F28" s="6">
        <v>300</v>
      </c>
      <c r="G28" s="6">
        <f t="shared" si="13"/>
        <v>600</v>
      </c>
      <c r="H28" s="6">
        <f t="shared" si="14"/>
        <v>900</v>
      </c>
      <c r="I28" s="1"/>
      <c r="J28" s="29" t="s">
        <v>51</v>
      </c>
      <c r="K28" s="29"/>
      <c r="L28" s="29"/>
      <c r="M28" s="29"/>
      <c r="N28" s="30" t="s">
        <v>57</v>
      </c>
      <c r="O28" s="30"/>
      <c r="P28" s="30"/>
      <c r="Q28" s="30"/>
      <c r="R28" s="30"/>
      <c r="S28" s="42" t="s">
        <v>58</v>
      </c>
      <c r="T28" s="42"/>
      <c r="U28" s="42"/>
      <c r="V28" s="42"/>
      <c r="W28" s="42"/>
      <c r="X28" s="42"/>
      <c r="Y28" s="42"/>
      <c r="Z28" s="42"/>
    </row>
    <row r="29" spans="1:26" ht="18" customHeight="1" x14ac:dyDescent="0.4">
      <c r="A29" s="11" t="s">
        <v>81</v>
      </c>
      <c r="B29" s="9">
        <v>150</v>
      </c>
      <c r="C29" s="9">
        <v>15</v>
      </c>
      <c r="D29" s="9">
        <f t="shared" si="11"/>
        <v>30</v>
      </c>
      <c r="E29" s="9">
        <f t="shared" si="12"/>
        <v>45</v>
      </c>
      <c r="F29" s="6">
        <v>450</v>
      </c>
      <c r="G29" s="6">
        <f t="shared" si="13"/>
        <v>900</v>
      </c>
      <c r="H29" s="6">
        <f t="shared" si="14"/>
        <v>1350</v>
      </c>
      <c r="I29" s="1"/>
      <c r="J29" s="29" t="s">
        <v>52</v>
      </c>
      <c r="K29" s="29"/>
      <c r="L29" s="29"/>
      <c r="M29" s="29"/>
      <c r="N29" s="30" t="s">
        <v>54</v>
      </c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8" customHeight="1" x14ac:dyDescent="0.4">
      <c r="A30" s="11" t="s">
        <v>81</v>
      </c>
      <c r="B30" s="9">
        <v>200</v>
      </c>
      <c r="C30" s="9">
        <v>20</v>
      </c>
      <c r="D30" s="9">
        <f t="shared" si="11"/>
        <v>40</v>
      </c>
      <c r="E30" s="9">
        <f t="shared" si="12"/>
        <v>60</v>
      </c>
      <c r="F30" s="6">
        <v>600</v>
      </c>
      <c r="G30" s="6">
        <f t="shared" si="13"/>
        <v>1200</v>
      </c>
      <c r="H30" s="6">
        <f t="shared" si="14"/>
        <v>1800</v>
      </c>
      <c r="I30" s="1"/>
      <c r="J30" s="43" t="s">
        <v>55</v>
      </c>
      <c r="K30" s="43"/>
      <c r="L30" s="43"/>
      <c r="M30" s="43"/>
      <c r="N30" s="30" t="s">
        <v>54</v>
      </c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6.5" customHeight="1" x14ac:dyDescent="0.4">
      <c r="A31" s="8" t="s">
        <v>82</v>
      </c>
      <c r="B31" s="6">
        <v>1000</v>
      </c>
      <c r="C31" s="9">
        <v>100</v>
      </c>
      <c r="D31" s="9">
        <f t="shared" si="11"/>
        <v>200</v>
      </c>
      <c r="E31" s="9">
        <f t="shared" si="12"/>
        <v>300</v>
      </c>
      <c r="F31" s="9">
        <v>100</v>
      </c>
      <c r="G31" s="9">
        <v>200</v>
      </c>
      <c r="H31" s="9">
        <v>300</v>
      </c>
      <c r="I31" s="1"/>
      <c r="J31" s="2" t="s">
        <v>62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4">
      <c r="A32" s="8" t="s">
        <v>83</v>
      </c>
      <c r="B32" s="9">
        <v>50</v>
      </c>
      <c r="C32" s="9">
        <v>5</v>
      </c>
      <c r="D32" s="9">
        <f t="shared" si="11"/>
        <v>10</v>
      </c>
      <c r="E32" s="9">
        <f t="shared" si="12"/>
        <v>15</v>
      </c>
      <c r="F32" s="9">
        <v>5</v>
      </c>
      <c r="G32" s="9">
        <v>10</v>
      </c>
      <c r="H32" s="9">
        <v>15</v>
      </c>
      <c r="I32" s="1"/>
      <c r="J32" s="37" t="s">
        <v>63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18" customHeight="1" x14ac:dyDescent="0.4">
      <c r="A33" s="25" t="s">
        <v>84</v>
      </c>
      <c r="B33" s="9">
        <v>100</v>
      </c>
      <c r="C33" s="9">
        <v>10</v>
      </c>
      <c r="D33" s="9">
        <f t="shared" si="11"/>
        <v>20</v>
      </c>
      <c r="E33" s="9">
        <f t="shared" si="12"/>
        <v>30</v>
      </c>
      <c r="F33" s="9">
        <v>10</v>
      </c>
      <c r="G33" s="9">
        <v>20</v>
      </c>
      <c r="H33" s="9">
        <v>30</v>
      </c>
      <c r="I33" s="1"/>
      <c r="J33" s="20" t="s">
        <v>64</v>
      </c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8" customHeight="1" x14ac:dyDescent="0.4">
      <c r="A34" s="25" t="s">
        <v>85</v>
      </c>
      <c r="B34" s="9">
        <v>50</v>
      </c>
      <c r="C34" s="26">
        <v>5</v>
      </c>
      <c r="D34" s="26">
        <f t="shared" si="11"/>
        <v>10</v>
      </c>
      <c r="E34" s="26">
        <f t="shared" si="12"/>
        <v>15</v>
      </c>
      <c r="F34" s="26">
        <v>5</v>
      </c>
      <c r="G34" s="26">
        <v>10</v>
      </c>
      <c r="H34" s="26">
        <v>15</v>
      </c>
      <c r="I34" s="1"/>
      <c r="J34" s="2" t="s">
        <v>93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4">
      <c r="A35" s="11" t="s">
        <v>86</v>
      </c>
      <c r="B35" s="6">
        <v>2400</v>
      </c>
      <c r="C35" s="9">
        <v>240</v>
      </c>
      <c r="D35" s="9">
        <f t="shared" si="11"/>
        <v>480</v>
      </c>
      <c r="E35" s="9">
        <f t="shared" si="12"/>
        <v>720</v>
      </c>
      <c r="F35" s="6">
        <v>1200</v>
      </c>
      <c r="G35" s="6">
        <v>2400</v>
      </c>
      <c r="H35" s="6">
        <v>3600</v>
      </c>
      <c r="I35" s="1"/>
      <c r="J35" s="2" t="s">
        <v>65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4">
      <c r="A36" s="11" t="s">
        <v>88</v>
      </c>
      <c r="B36" s="6">
        <v>1000</v>
      </c>
      <c r="C36" s="9">
        <v>100</v>
      </c>
      <c r="D36" s="9">
        <f t="shared" si="11"/>
        <v>200</v>
      </c>
      <c r="E36" s="9">
        <f t="shared" si="12"/>
        <v>300</v>
      </c>
      <c r="F36" s="9">
        <v>100</v>
      </c>
      <c r="G36" s="9">
        <v>200</v>
      </c>
      <c r="H36" s="9">
        <v>300</v>
      </c>
      <c r="I36" s="1"/>
      <c r="J36" s="53" t="s">
        <v>94</v>
      </c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18" customHeight="1" x14ac:dyDescent="0.4">
      <c r="A37" s="11" t="s">
        <v>89</v>
      </c>
      <c r="B37" s="9">
        <v>100</v>
      </c>
      <c r="C37" s="9">
        <v>10</v>
      </c>
      <c r="D37" s="9">
        <f t="shared" si="11"/>
        <v>20</v>
      </c>
      <c r="E37" s="9">
        <f t="shared" si="12"/>
        <v>30</v>
      </c>
      <c r="F37" s="9">
        <v>10</v>
      </c>
      <c r="G37" s="9">
        <v>20</v>
      </c>
      <c r="H37" s="9">
        <v>30</v>
      </c>
      <c r="I37" s="1"/>
      <c r="J37" s="20" t="s">
        <v>66</v>
      </c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8" customHeight="1" x14ac:dyDescent="0.4">
      <c r="A38" s="22"/>
      <c r="B38" s="1"/>
      <c r="C38" s="1"/>
      <c r="D38" s="1"/>
      <c r="E38" s="1"/>
      <c r="F38" s="1"/>
      <c r="G38" s="1"/>
      <c r="H38" s="1"/>
      <c r="I38" s="1"/>
      <c r="J38" s="2" t="s">
        <v>67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4">
      <c r="A39" s="32" t="s">
        <v>90</v>
      </c>
      <c r="B39" s="32"/>
      <c r="C39" s="32"/>
      <c r="D39" s="32"/>
      <c r="E39" s="32"/>
      <c r="F39" s="32"/>
      <c r="G39" s="32"/>
      <c r="H39" s="32"/>
      <c r="I39" s="1"/>
      <c r="J39" s="20" t="s">
        <v>68</v>
      </c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8" customHeight="1" x14ac:dyDescent="0.4">
      <c r="A40" s="32" t="s">
        <v>91</v>
      </c>
      <c r="B40" s="32"/>
      <c r="C40" s="32"/>
      <c r="D40" s="32"/>
      <c r="E40" s="32"/>
      <c r="F40" s="32"/>
      <c r="G40" s="32"/>
      <c r="H40" s="32"/>
      <c r="I40" s="1"/>
      <c r="J40" s="2" t="s">
        <v>63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4">
      <c r="A41" s="22"/>
      <c r="B41" s="24"/>
      <c r="C41" s="24"/>
      <c r="D41" s="23"/>
      <c r="E41" s="23"/>
      <c r="F41" s="1"/>
      <c r="G41" s="1"/>
      <c r="H41" s="1"/>
      <c r="I41" s="1"/>
      <c r="J41" s="20" t="s">
        <v>64</v>
      </c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4.25" customHeight="1" x14ac:dyDescent="0.4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7.25" customHeight="1" x14ac:dyDescent="0.4">
      <c r="A43" s="32"/>
      <c r="B43" s="32"/>
      <c r="C43" s="32"/>
      <c r="D43" s="32"/>
      <c r="E43" s="32"/>
      <c r="F43" s="32"/>
      <c r="G43" s="32"/>
      <c r="H43" s="3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25" customHeight="1" x14ac:dyDescent="0.4">
      <c r="A44" s="32"/>
      <c r="B44" s="32"/>
      <c r="C44" s="32"/>
      <c r="D44" s="32"/>
      <c r="E44" s="32"/>
      <c r="F44" s="32"/>
      <c r="G44" s="32"/>
      <c r="H44" s="3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4">
      <c r="A45" s="31"/>
      <c r="B45" s="31"/>
      <c r="C45" s="31"/>
      <c r="D45" s="31"/>
      <c r="E45" s="31"/>
      <c r="F45" s="31"/>
      <c r="G45" s="31"/>
      <c r="H45" s="3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2.5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2.5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4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4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4">
      <c r="A130" s="1"/>
      <c r="B130" s="1"/>
      <c r="C130" s="1"/>
      <c r="D130" s="1"/>
      <c r="E130" s="1"/>
      <c r="F130" s="1"/>
      <c r="G130" s="1"/>
      <c r="H130" s="1"/>
    </row>
    <row r="131" spans="1:9" x14ac:dyDescent="0.4">
      <c r="A131" s="1"/>
      <c r="B131" s="1"/>
      <c r="C131" s="1"/>
      <c r="D131" s="1"/>
      <c r="E131" s="1"/>
      <c r="F131" s="1"/>
      <c r="G131" s="1"/>
      <c r="H131" s="1"/>
    </row>
    <row r="132" spans="1:9" x14ac:dyDescent="0.4">
      <c r="A132" s="1"/>
      <c r="B132" s="1"/>
      <c r="C132" s="1"/>
      <c r="D132" s="1"/>
      <c r="E132" s="1"/>
      <c r="F132" s="1"/>
      <c r="G132" s="1"/>
      <c r="H132" s="1"/>
    </row>
    <row r="133" spans="1:9" x14ac:dyDescent="0.4">
      <c r="A133" s="1"/>
      <c r="B133" s="1"/>
      <c r="C133" s="1"/>
      <c r="D133" s="1"/>
      <c r="E133" s="1"/>
      <c r="F133" s="1"/>
      <c r="G133" s="1"/>
      <c r="H133" s="1"/>
    </row>
    <row r="134" spans="1:9" x14ac:dyDescent="0.4">
      <c r="A134" s="1"/>
      <c r="B134" s="1"/>
      <c r="C134" s="1"/>
      <c r="D134" s="1"/>
      <c r="E134" s="1"/>
      <c r="F134" s="1"/>
      <c r="G134" s="1"/>
      <c r="H134" s="1"/>
    </row>
    <row r="135" spans="1:9" x14ac:dyDescent="0.4">
      <c r="A135" s="1"/>
      <c r="B135" s="1"/>
      <c r="C135" s="1"/>
      <c r="D135" s="1"/>
      <c r="E135" s="1"/>
      <c r="F135" s="1"/>
      <c r="G135" s="1"/>
      <c r="H135" s="1"/>
    </row>
    <row r="136" spans="1:9" x14ac:dyDescent="0.4">
      <c r="A136" s="1"/>
      <c r="B136" s="1"/>
      <c r="C136" s="1"/>
      <c r="D136" s="1"/>
      <c r="E136" s="1"/>
      <c r="F136" s="1"/>
      <c r="G136" s="1"/>
      <c r="H136" s="1"/>
    </row>
    <row r="137" spans="1:9" x14ac:dyDescent="0.4">
      <c r="A137" s="1"/>
      <c r="B137" s="1"/>
      <c r="C137" s="1"/>
      <c r="D137" s="1"/>
      <c r="E137" s="1"/>
      <c r="F137" s="1"/>
      <c r="G137" s="1"/>
      <c r="H137" s="1"/>
    </row>
    <row r="138" spans="1:9" x14ac:dyDescent="0.4">
      <c r="A138" s="1"/>
      <c r="B138" s="1"/>
      <c r="C138" s="1"/>
      <c r="D138" s="1"/>
      <c r="E138" s="1"/>
      <c r="F138" s="1"/>
      <c r="G138" s="1"/>
      <c r="H138" s="1"/>
    </row>
    <row r="139" spans="1:9" x14ac:dyDescent="0.4">
      <c r="A139" s="1"/>
      <c r="B139" s="1"/>
      <c r="C139" s="1"/>
      <c r="D139" s="1"/>
      <c r="E139" s="1"/>
      <c r="F139" s="1"/>
      <c r="G139" s="1"/>
      <c r="H139" s="1"/>
    </row>
    <row r="140" spans="1:9" x14ac:dyDescent="0.4">
      <c r="A140" s="1"/>
      <c r="B140" s="1"/>
      <c r="C140" s="1"/>
      <c r="D140" s="1"/>
      <c r="E140" s="1"/>
      <c r="F140" s="1"/>
      <c r="G140" s="1"/>
      <c r="H140" s="1"/>
    </row>
    <row r="141" spans="1:9" x14ac:dyDescent="0.4">
      <c r="A141" s="1"/>
      <c r="B141" s="1"/>
      <c r="C141" s="1"/>
      <c r="D141" s="1"/>
      <c r="E141" s="1"/>
      <c r="F141" s="1"/>
      <c r="G141" s="1"/>
      <c r="H141" s="1"/>
    </row>
    <row r="142" spans="1:9" x14ac:dyDescent="0.4">
      <c r="A142" s="1"/>
      <c r="B142" s="1"/>
      <c r="C142" s="1"/>
      <c r="D142" s="1"/>
      <c r="E142" s="1"/>
      <c r="F142" s="1"/>
      <c r="G142" s="1"/>
      <c r="H142" s="1"/>
    </row>
    <row r="143" spans="1:9" x14ac:dyDescent="0.4">
      <c r="A143" s="1"/>
      <c r="B143" s="1"/>
      <c r="C143" s="1"/>
      <c r="D143" s="1"/>
      <c r="E143" s="1"/>
      <c r="F143" s="1"/>
      <c r="G143" s="1"/>
      <c r="H143" s="1"/>
    </row>
    <row r="144" spans="1:9" x14ac:dyDescent="0.4">
      <c r="A144" s="1"/>
      <c r="B144" s="1"/>
      <c r="C144" s="1"/>
      <c r="D144" s="1"/>
      <c r="E144" s="1"/>
      <c r="F144" s="1"/>
      <c r="G144" s="1"/>
      <c r="H144" s="1"/>
    </row>
    <row r="145" spans="1:8" x14ac:dyDescent="0.4">
      <c r="A145" s="1"/>
      <c r="B145" s="1"/>
      <c r="C145" s="1"/>
      <c r="D145" s="1"/>
      <c r="E145" s="1"/>
      <c r="F145" s="1"/>
      <c r="G145" s="1"/>
      <c r="H145" s="1"/>
    </row>
    <row r="146" spans="1:8" x14ac:dyDescent="0.4">
      <c r="A146" s="1"/>
      <c r="B146" s="1"/>
      <c r="C146" s="1"/>
      <c r="D146" s="1"/>
      <c r="E146" s="1"/>
      <c r="F146" s="1"/>
      <c r="G146" s="1"/>
      <c r="H146" s="1"/>
    </row>
    <row r="147" spans="1:8" x14ac:dyDescent="0.4">
      <c r="A147" s="1"/>
      <c r="B147" s="1"/>
      <c r="C147" s="1"/>
      <c r="D147" s="1"/>
      <c r="E147" s="1"/>
      <c r="F147" s="1"/>
      <c r="G147" s="1"/>
      <c r="H147" s="1"/>
    </row>
    <row r="148" spans="1:8" x14ac:dyDescent="0.4">
      <c r="A148" s="1"/>
      <c r="B148" s="1"/>
      <c r="C148" s="1"/>
      <c r="D148" s="1"/>
      <c r="E148" s="1"/>
      <c r="F148" s="1"/>
      <c r="G148" s="1"/>
      <c r="H148" s="1"/>
    </row>
    <row r="149" spans="1:8" x14ac:dyDescent="0.4">
      <c r="A149" s="1"/>
      <c r="B149" s="1"/>
      <c r="C149" s="1"/>
      <c r="D149" s="1"/>
      <c r="E149" s="1"/>
      <c r="F149" s="1"/>
      <c r="G149" s="1"/>
      <c r="H149" s="1"/>
    </row>
    <row r="150" spans="1:8" x14ac:dyDescent="0.4">
      <c r="A150" s="1"/>
      <c r="B150" s="1"/>
      <c r="C150" s="1"/>
      <c r="D150" s="1"/>
      <c r="E150" s="1"/>
      <c r="F150" s="1"/>
      <c r="G150" s="1"/>
      <c r="H150" s="1"/>
    </row>
    <row r="151" spans="1:8" x14ac:dyDescent="0.4">
      <c r="A151" s="1"/>
      <c r="B151" s="1"/>
      <c r="C151" s="1"/>
      <c r="D151" s="1"/>
      <c r="E151" s="1"/>
      <c r="F151" s="1"/>
      <c r="G151" s="1"/>
      <c r="H151" s="1"/>
    </row>
    <row r="152" spans="1:8" x14ac:dyDescent="0.4">
      <c r="A152" s="1"/>
      <c r="B152" s="1"/>
      <c r="C152" s="1"/>
      <c r="D152" s="1"/>
      <c r="E152" s="1"/>
      <c r="F152" s="1"/>
      <c r="G152" s="1"/>
      <c r="H152" s="1"/>
    </row>
    <row r="153" spans="1:8" x14ac:dyDescent="0.4">
      <c r="A153" s="1"/>
      <c r="B153" s="1"/>
      <c r="C153" s="1"/>
      <c r="D153" s="1"/>
      <c r="E153" s="1"/>
      <c r="F153" s="1"/>
      <c r="G153" s="1"/>
      <c r="H153" s="1"/>
    </row>
    <row r="154" spans="1:8" x14ac:dyDescent="0.4">
      <c r="A154" s="1"/>
      <c r="B154" s="1"/>
      <c r="C154" s="1"/>
      <c r="D154" s="1"/>
      <c r="E154" s="1"/>
      <c r="F154" s="1"/>
      <c r="G154" s="1"/>
      <c r="H154" s="1"/>
    </row>
    <row r="155" spans="1:8" x14ac:dyDescent="0.4">
      <c r="A155" s="1"/>
      <c r="B155" s="1"/>
      <c r="C155" s="1"/>
      <c r="D155" s="1"/>
      <c r="E155" s="1"/>
      <c r="F155" s="1"/>
      <c r="G155" s="1"/>
      <c r="H155" s="1"/>
    </row>
    <row r="156" spans="1:8" x14ac:dyDescent="0.4">
      <c r="A156" s="1"/>
      <c r="B156" s="1"/>
      <c r="C156" s="1"/>
      <c r="D156" s="1"/>
      <c r="E156" s="1"/>
      <c r="F156" s="1"/>
      <c r="G156" s="1"/>
      <c r="H156" s="1"/>
    </row>
    <row r="157" spans="1:8" x14ac:dyDescent="0.4">
      <c r="A157" s="1"/>
      <c r="B157" s="1"/>
      <c r="C157" s="1"/>
      <c r="D157" s="1"/>
      <c r="E157" s="1"/>
      <c r="F157" s="1"/>
      <c r="G157" s="1"/>
      <c r="H157" s="1"/>
    </row>
    <row r="158" spans="1:8" x14ac:dyDescent="0.4">
      <c r="A158" s="1"/>
      <c r="B158" s="1"/>
      <c r="C158" s="1"/>
      <c r="D158" s="1"/>
      <c r="E158" s="1"/>
      <c r="F158" s="1"/>
      <c r="G158" s="1"/>
      <c r="H158" s="1"/>
    </row>
    <row r="159" spans="1:8" x14ac:dyDescent="0.4">
      <c r="A159" s="1"/>
      <c r="B159" s="1"/>
      <c r="C159" s="1"/>
      <c r="D159" s="1"/>
      <c r="E159" s="1"/>
      <c r="F159" s="1"/>
      <c r="G159" s="1"/>
      <c r="H159" s="1"/>
    </row>
    <row r="160" spans="1:8" x14ac:dyDescent="0.4">
      <c r="A160" s="1"/>
      <c r="B160" s="1"/>
      <c r="C160" s="1"/>
      <c r="D160" s="1"/>
      <c r="E160" s="1"/>
      <c r="F160" s="1"/>
      <c r="G160" s="1"/>
      <c r="H160" s="1"/>
    </row>
    <row r="161" spans="1:8" x14ac:dyDescent="0.4">
      <c r="A161" s="1"/>
      <c r="B161" s="1"/>
      <c r="C161" s="1"/>
      <c r="D161" s="1"/>
      <c r="E161" s="1"/>
      <c r="F161" s="1"/>
      <c r="G161" s="1"/>
      <c r="H161" s="1"/>
    </row>
    <row r="162" spans="1:8" x14ac:dyDescent="0.4">
      <c r="A162" s="1"/>
      <c r="B162" s="1"/>
      <c r="C162" s="1"/>
      <c r="D162" s="1"/>
      <c r="E162" s="1"/>
      <c r="F162" s="1"/>
      <c r="G162" s="1"/>
      <c r="H162" s="1"/>
    </row>
    <row r="163" spans="1:8" x14ac:dyDescent="0.4">
      <c r="A163" s="1"/>
      <c r="B163" s="1"/>
      <c r="C163" s="1"/>
      <c r="D163" s="1"/>
      <c r="E163" s="1"/>
      <c r="F163" s="1"/>
      <c r="G163" s="1"/>
      <c r="H163" s="1"/>
    </row>
    <row r="164" spans="1:8" x14ac:dyDescent="0.4">
      <c r="A164" s="1"/>
      <c r="B164" s="1"/>
      <c r="C164" s="1"/>
      <c r="D164" s="1"/>
      <c r="E164" s="1"/>
      <c r="F164" s="1"/>
      <c r="G164" s="1"/>
      <c r="H164" s="1"/>
    </row>
    <row r="165" spans="1:8" x14ac:dyDescent="0.4">
      <c r="A165" s="1"/>
      <c r="B165" s="1"/>
      <c r="C165" s="1"/>
      <c r="D165" s="1"/>
      <c r="E165" s="1"/>
      <c r="F165" s="1"/>
      <c r="G165" s="1"/>
      <c r="H165" s="1"/>
    </row>
    <row r="166" spans="1:8" x14ac:dyDescent="0.4">
      <c r="A166" s="1"/>
      <c r="B166" s="1"/>
      <c r="C166" s="1"/>
      <c r="D166" s="1"/>
      <c r="E166" s="1"/>
      <c r="F166" s="1"/>
      <c r="G166" s="1"/>
      <c r="H166" s="1"/>
    </row>
    <row r="167" spans="1:8" x14ac:dyDescent="0.4">
      <c r="A167" s="1"/>
      <c r="B167" s="1"/>
      <c r="C167" s="1"/>
      <c r="D167" s="1"/>
      <c r="E167" s="1"/>
      <c r="F167" s="1"/>
      <c r="G167" s="1"/>
      <c r="H167" s="1"/>
    </row>
    <row r="168" spans="1:8" x14ac:dyDescent="0.4">
      <c r="A168" s="1"/>
      <c r="B168" s="1"/>
      <c r="C168" s="1"/>
      <c r="D168" s="1"/>
      <c r="E168" s="1"/>
      <c r="F168" s="1"/>
      <c r="G168" s="1"/>
      <c r="H168" s="1"/>
    </row>
    <row r="169" spans="1:8" x14ac:dyDescent="0.4">
      <c r="A169" s="1"/>
      <c r="B169" s="1"/>
      <c r="C169" s="1"/>
      <c r="D169" s="1"/>
      <c r="E169" s="1"/>
      <c r="F169" s="1"/>
      <c r="G169" s="1"/>
      <c r="H169" s="1"/>
    </row>
    <row r="170" spans="1:8" x14ac:dyDescent="0.4">
      <c r="A170" s="1"/>
      <c r="B170" s="1"/>
      <c r="C170" s="1"/>
      <c r="D170" s="1"/>
      <c r="E170" s="1"/>
      <c r="F170" s="1"/>
      <c r="G170" s="1"/>
      <c r="H170" s="1"/>
    </row>
    <row r="171" spans="1:8" x14ac:dyDescent="0.4">
      <c r="A171" s="1"/>
      <c r="B171" s="1"/>
      <c r="C171" s="1"/>
      <c r="D171" s="1"/>
      <c r="E171" s="1"/>
      <c r="F171" s="1"/>
      <c r="G171" s="1"/>
      <c r="H171" s="1"/>
    </row>
    <row r="172" spans="1:8" x14ac:dyDescent="0.4">
      <c r="A172" s="1"/>
      <c r="B172" s="1"/>
      <c r="C172" s="1"/>
      <c r="D172" s="1"/>
      <c r="E172" s="1"/>
      <c r="F172" s="1"/>
      <c r="G172" s="1"/>
      <c r="H172" s="1"/>
    </row>
    <row r="173" spans="1:8" x14ac:dyDescent="0.4">
      <c r="A173" s="1"/>
      <c r="B173" s="1"/>
      <c r="C173" s="1"/>
      <c r="D173" s="1"/>
      <c r="E173" s="1"/>
      <c r="F173" s="1"/>
      <c r="G173" s="1"/>
      <c r="H173" s="1"/>
    </row>
    <row r="174" spans="1:8" x14ac:dyDescent="0.4">
      <c r="A174" s="1"/>
      <c r="B174" s="1"/>
      <c r="C174" s="1"/>
      <c r="D174" s="1"/>
      <c r="E174" s="1"/>
      <c r="F174" s="1"/>
      <c r="G174" s="1"/>
      <c r="H174" s="1"/>
    </row>
    <row r="175" spans="1:8" x14ac:dyDescent="0.4">
      <c r="A175" s="1"/>
      <c r="B175" s="1"/>
      <c r="C175" s="1"/>
      <c r="D175" s="1"/>
      <c r="E175" s="1"/>
      <c r="F175" s="1"/>
      <c r="G175" s="1"/>
      <c r="H175" s="1"/>
    </row>
    <row r="176" spans="1:8" x14ac:dyDescent="0.4">
      <c r="A176" s="1"/>
      <c r="B176" s="1"/>
      <c r="C176" s="1"/>
      <c r="D176" s="1"/>
      <c r="E176" s="1"/>
      <c r="F176" s="1"/>
      <c r="G176" s="1"/>
      <c r="H176" s="1"/>
    </row>
    <row r="177" spans="1:8" x14ac:dyDescent="0.4">
      <c r="A177" s="1"/>
      <c r="B177" s="1"/>
      <c r="C177" s="1"/>
      <c r="D177" s="1"/>
      <c r="E177" s="1"/>
      <c r="F177" s="1"/>
      <c r="G177" s="1"/>
      <c r="H177" s="1"/>
    </row>
    <row r="178" spans="1:8" x14ac:dyDescent="0.4">
      <c r="A178" s="1"/>
      <c r="B178" s="1"/>
      <c r="C178" s="1"/>
      <c r="D178" s="1"/>
      <c r="E178" s="1"/>
      <c r="F178" s="1"/>
      <c r="G178" s="1"/>
      <c r="H178" s="1"/>
    </row>
    <row r="179" spans="1:8" x14ac:dyDescent="0.4">
      <c r="A179" s="1"/>
      <c r="B179" s="1"/>
      <c r="C179" s="1"/>
      <c r="D179" s="1"/>
      <c r="E179" s="1"/>
      <c r="F179" s="1"/>
      <c r="G179" s="1"/>
      <c r="H179" s="1"/>
    </row>
    <row r="180" spans="1:8" x14ac:dyDescent="0.4">
      <c r="A180" s="1"/>
      <c r="B180" s="1"/>
      <c r="C180" s="1"/>
      <c r="D180" s="1"/>
      <c r="E180" s="1"/>
      <c r="F180" s="1"/>
      <c r="G180" s="1"/>
      <c r="H180" s="1"/>
    </row>
    <row r="181" spans="1:8" x14ac:dyDescent="0.4">
      <c r="A181" s="1"/>
      <c r="B181" s="1"/>
      <c r="C181" s="1"/>
      <c r="D181" s="1"/>
      <c r="E181" s="1"/>
      <c r="F181" s="1"/>
      <c r="G181" s="1"/>
      <c r="H181" s="1"/>
    </row>
    <row r="182" spans="1:8" x14ac:dyDescent="0.4">
      <c r="A182" s="1"/>
      <c r="B182" s="1"/>
      <c r="C182" s="1"/>
      <c r="D182" s="1"/>
      <c r="E182" s="1"/>
      <c r="F182" s="1"/>
      <c r="G182" s="1"/>
      <c r="H182" s="1"/>
    </row>
    <row r="183" spans="1:8" x14ac:dyDescent="0.4">
      <c r="A183" s="1"/>
      <c r="B183" s="1"/>
      <c r="C183" s="1"/>
      <c r="D183" s="1"/>
      <c r="E183" s="1"/>
      <c r="F183" s="1"/>
      <c r="G183" s="1"/>
      <c r="H183" s="1"/>
    </row>
    <row r="184" spans="1:8" x14ac:dyDescent="0.4">
      <c r="A184" s="1"/>
      <c r="B184" s="1"/>
      <c r="C184" s="1"/>
      <c r="D184" s="1"/>
      <c r="E184" s="1"/>
      <c r="F184" s="1"/>
      <c r="G184" s="1"/>
      <c r="H184" s="1"/>
    </row>
    <row r="185" spans="1:8" x14ac:dyDescent="0.4">
      <c r="A185" s="1"/>
      <c r="B185" s="1"/>
      <c r="C185" s="1"/>
      <c r="D185" s="1"/>
      <c r="E185" s="1"/>
      <c r="F185" s="1"/>
      <c r="G185" s="1"/>
      <c r="H185" s="1"/>
    </row>
    <row r="186" spans="1:8" x14ac:dyDescent="0.4">
      <c r="A186" s="1"/>
      <c r="B186" s="1"/>
      <c r="C186" s="1"/>
      <c r="D186" s="1"/>
      <c r="E186" s="1"/>
      <c r="F186" s="1"/>
      <c r="G186" s="1"/>
      <c r="H186" s="1"/>
    </row>
    <row r="187" spans="1:8" x14ac:dyDescent="0.4">
      <c r="A187" s="1"/>
      <c r="B187" s="1"/>
      <c r="C187" s="1"/>
      <c r="D187" s="1"/>
      <c r="E187" s="1"/>
      <c r="F187" s="1"/>
      <c r="G187" s="1"/>
      <c r="H187" s="1"/>
    </row>
    <row r="188" spans="1:8" x14ac:dyDescent="0.4">
      <c r="A188" s="1"/>
      <c r="B188" s="1"/>
      <c r="C188" s="1"/>
      <c r="D188" s="1"/>
      <c r="E188" s="1"/>
      <c r="F188" s="1"/>
      <c r="G188" s="1"/>
      <c r="H188" s="1"/>
    </row>
    <row r="189" spans="1:8" x14ac:dyDescent="0.4">
      <c r="A189" s="1"/>
      <c r="B189" s="1"/>
      <c r="C189" s="1"/>
      <c r="D189" s="1"/>
      <c r="E189" s="1"/>
      <c r="F189" s="1"/>
      <c r="G189" s="1"/>
      <c r="H189" s="1"/>
    </row>
    <row r="190" spans="1:8" x14ac:dyDescent="0.4">
      <c r="A190" s="1"/>
      <c r="B190" s="1"/>
      <c r="C190" s="1"/>
      <c r="D190" s="1"/>
      <c r="E190" s="1"/>
      <c r="F190" s="1"/>
      <c r="G190" s="1"/>
      <c r="H190" s="1"/>
    </row>
    <row r="191" spans="1:8" x14ac:dyDescent="0.4">
      <c r="A191" s="1"/>
      <c r="B191" s="1"/>
      <c r="C191" s="1"/>
      <c r="D191" s="1"/>
      <c r="E191" s="1"/>
      <c r="F191" s="1"/>
      <c r="G191" s="1"/>
      <c r="H191" s="1"/>
    </row>
    <row r="192" spans="1:8" x14ac:dyDescent="0.4">
      <c r="A192" s="1"/>
      <c r="B192" s="1"/>
      <c r="C192" s="1"/>
      <c r="D192" s="1"/>
      <c r="E192" s="1"/>
      <c r="F192" s="1"/>
      <c r="G192" s="1"/>
      <c r="H192" s="1"/>
    </row>
    <row r="193" spans="1:8" x14ac:dyDescent="0.4">
      <c r="A193" s="1"/>
      <c r="B193" s="1"/>
      <c r="C193" s="1"/>
      <c r="D193" s="1"/>
      <c r="E193" s="1"/>
      <c r="F193" s="1"/>
      <c r="G193" s="1"/>
      <c r="H193" s="1"/>
    </row>
    <row r="194" spans="1:8" x14ac:dyDescent="0.4">
      <c r="A194" s="1"/>
      <c r="B194" s="1"/>
      <c r="C194" s="1"/>
      <c r="D194" s="1"/>
      <c r="E194" s="1"/>
      <c r="F194" s="1"/>
      <c r="G194" s="1"/>
      <c r="H194" s="1"/>
    </row>
    <row r="195" spans="1:8" x14ac:dyDescent="0.4">
      <c r="A195" s="1"/>
      <c r="B195" s="1"/>
      <c r="C195" s="1"/>
      <c r="D195" s="1"/>
      <c r="E195" s="1"/>
      <c r="F195" s="1"/>
      <c r="G195" s="1"/>
      <c r="H195" s="1"/>
    </row>
    <row r="196" spans="1:8" x14ac:dyDescent="0.4">
      <c r="A196" s="1"/>
      <c r="B196" s="1"/>
      <c r="C196" s="1"/>
      <c r="D196" s="1"/>
      <c r="E196" s="1"/>
      <c r="F196" s="1"/>
      <c r="G196" s="1"/>
      <c r="H196" s="1"/>
    </row>
    <row r="197" spans="1:8" x14ac:dyDescent="0.4">
      <c r="A197" s="1"/>
      <c r="B197" s="1"/>
      <c r="C197" s="1"/>
      <c r="D197" s="1"/>
      <c r="E197" s="1"/>
      <c r="F197" s="1"/>
      <c r="G197" s="1"/>
      <c r="H197" s="1"/>
    </row>
    <row r="198" spans="1:8" x14ac:dyDescent="0.4">
      <c r="A198" s="1"/>
      <c r="B198" s="1"/>
      <c r="C198" s="1"/>
      <c r="D198" s="1"/>
      <c r="E198" s="1"/>
      <c r="F198" s="1"/>
      <c r="G198" s="1"/>
      <c r="H198" s="1"/>
    </row>
    <row r="199" spans="1:8" x14ac:dyDescent="0.4">
      <c r="A199" s="1"/>
      <c r="B199" s="1"/>
      <c r="C199" s="1"/>
      <c r="D199" s="1"/>
      <c r="E199" s="1"/>
      <c r="F199" s="1"/>
      <c r="G199" s="1"/>
      <c r="H199" s="1"/>
    </row>
    <row r="200" spans="1:8" x14ac:dyDescent="0.4">
      <c r="A200" s="1"/>
      <c r="B200" s="1"/>
      <c r="C200" s="1"/>
      <c r="D200" s="1"/>
      <c r="E200" s="1"/>
      <c r="F200" s="1"/>
      <c r="G200" s="1"/>
      <c r="H200" s="1"/>
    </row>
    <row r="201" spans="1:8" x14ac:dyDescent="0.4">
      <c r="A201" s="1"/>
      <c r="B201" s="1"/>
      <c r="C201" s="1"/>
      <c r="D201" s="1"/>
      <c r="E201" s="1"/>
      <c r="F201" s="1"/>
      <c r="G201" s="1"/>
      <c r="H201" s="1"/>
    </row>
    <row r="202" spans="1:8" x14ac:dyDescent="0.4">
      <c r="A202" s="1"/>
      <c r="B202" s="1"/>
      <c r="C202" s="1"/>
      <c r="D202" s="1"/>
      <c r="E202" s="1"/>
      <c r="F202" s="1"/>
      <c r="G202" s="1"/>
      <c r="H202" s="1"/>
    </row>
    <row r="203" spans="1:8" x14ac:dyDescent="0.4">
      <c r="A203" s="1"/>
      <c r="B203" s="1"/>
      <c r="C203" s="1"/>
      <c r="D203" s="1"/>
      <c r="E203" s="1"/>
      <c r="F203" s="1"/>
      <c r="G203" s="1"/>
      <c r="H203" s="1"/>
    </row>
    <row r="204" spans="1:8" x14ac:dyDescent="0.4">
      <c r="A204" s="1"/>
      <c r="B204" s="1"/>
      <c r="C204" s="1"/>
      <c r="D204" s="1"/>
      <c r="E204" s="1"/>
      <c r="F204" s="1"/>
      <c r="G204" s="1"/>
      <c r="H204" s="1"/>
    </row>
    <row r="205" spans="1:8" x14ac:dyDescent="0.4">
      <c r="A205" s="1"/>
      <c r="B205" s="1"/>
      <c r="C205" s="1"/>
      <c r="D205" s="1"/>
      <c r="E205" s="1"/>
      <c r="F205" s="1"/>
      <c r="G205" s="1"/>
      <c r="H205" s="1"/>
    </row>
    <row r="206" spans="1:8" x14ac:dyDescent="0.4">
      <c r="A206" s="1"/>
      <c r="B206" s="1"/>
      <c r="C206" s="1"/>
      <c r="D206" s="1"/>
      <c r="E206" s="1"/>
      <c r="F206" s="1"/>
      <c r="G206" s="1"/>
      <c r="H206" s="1"/>
    </row>
    <row r="207" spans="1:8" x14ac:dyDescent="0.4">
      <c r="A207" s="1"/>
      <c r="B207" s="1"/>
      <c r="C207" s="1"/>
      <c r="D207" s="1"/>
      <c r="E207" s="1"/>
      <c r="F207" s="1"/>
      <c r="G207" s="1"/>
      <c r="H207" s="1"/>
    </row>
    <row r="208" spans="1:8" x14ac:dyDescent="0.4">
      <c r="A208" s="1"/>
      <c r="B208" s="1"/>
      <c r="C208" s="1"/>
      <c r="D208" s="1"/>
      <c r="E208" s="1"/>
      <c r="F208" s="1"/>
      <c r="G208" s="1"/>
      <c r="H208" s="1"/>
    </row>
    <row r="209" spans="1:8" x14ac:dyDescent="0.4">
      <c r="A209" s="1"/>
      <c r="B209" s="1"/>
      <c r="C209" s="1"/>
      <c r="D209" s="1"/>
      <c r="E209" s="1"/>
      <c r="F209" s="1"/>
      <c r="G209" s="1"/>
      <c r="H209" s="1"/>
    </row>
    <row r="210" spans="1:8" x14ac:dyDescent="0.4">
      <c r="A210" s="1"/>
      <c r="B210" s="1"/>
      <c r="C210" s="1"/>
      <c r="D210" s="1"/>
      <c r="E210" s="1"/>
      <c r="F210" s="1"/>
      <c r="G210" s="1"/>
      <c r="H210" s="1"/>
    </row>
    <row r="211" spans="1:8" x14ac:dyDescent="0.4">
      <c r="A211" s="1"/>
      <c r="B211" s="1"/>
      <c r="C211" s="1"/>
      <c r="D211" s="1"/>
      <c r="E211" s="1"/>
      <c r="F211" s="1"/>
      <c r="G211" s="1"/>
      <c r="H211" s="1"/>
    </row>
    <row r="212" spans="1:8" x14ac:dyDescent="0.4">
      <c r="A212" s="1"/>
      <c r="B212" s="1"/>
      <c r="C212" s="1"/>
      <c r="D212" s="1"/>
      <c r="E212" s="1"/>
      <c r="F212" s="1"/>
      <c r="G212" s="1"/>
      <c r="H212" s="1"/>
    </row>
    <row r="213" spans="1:8" x14ac:dyDescent="0.4">
      <c r="A213" s="1"/>
      <c r="B213" s="1"/>
      <c r="C213" s="1"/>
      <c r="D213" s="1"/>
      <c r="E213" s="1"/>
      <c r="F213" s="1"/>
      <c r="G213" s="1"/>
      <c r="H213" s="1"/>
    </row>
    <row r="214" spans="1:8" x14ac:dyDescent="0.4">
      <c r="A214" s="1"/>
      <c r="B214" s="1"/>
      <c r="C214" s="1"/>
      <c r="D214" s="1"/>
      <c r="E214" s="1"/>
      <c r="F214" s="1"/>
      <c r="G214" s="1"/>
      <c r="H214" s="1"/>
    </row>
    <row r="215" spans="1:8" x14ac:dyDescent="0.4">
      <c r="A215" s="1"/>
      <c r="B215" s="1"/>
      <c r="C215" s="1"/>
      <c r="D215" s="1"/>
      <c r="E215" s="1"/>
      <c r="F215" s="1"/>
      <c r="G215" s="1"/>
      <c r="H215" s="1"/>
    </row>
    <row r="216" spans="1:8" x14ac:dyDescent="0.4">
      <c r="A216" s="1"/>
      <c r="B216" s="1"/>
      <c r="C216" s="1"/>
      <c r="D216" s="1"/>
      <c r="E216" s="1"/>
      <c r="F216" s="1"/>
      <c r="G216" s="1"/>
      <c r="H216" s="1"/>
    </row>
    <row r="217" spans="1:8" x14ac:dyDescent="0.4">
      <c r="A217" s="1"/>
      <c r="B217" s="1"/>
      <c r="C217" s="1"/>
      <c r="D217" s="1"/>
      <c r="E217" s="1"/>
      <c r="F217" s="1"/>
      <c r="G217" s="1"/>
      <c r="H217" s="1"/>
    </row>
    <row r="218" spans="1:8" x14ac:dyDescent="0.4">
      <c r="A218" s="1"/>
      <c r="B218" s="1"/>
      <c r="C218" s="1"/>
      <c r="D218" s="1"/>
      <c r="E218" s="1"/>
      <c r="F218" s="1"/>
      <c r="G218" s="1"/>
      <c r="H218" s="1"/>
    </row>
    <row r="219" spans="1:8" x14ac:dyDescent="0.4">
      <c r="A219" s="1"/>
      <c r="B219" s="1"/>
      <c r="C219" s="1"/>
      <c r="D219" s="1"/>
      <c r="E219" s="1"/>
      <c r="F219" s="1"/>
      <c r="G219" s="1"/>
      <c r="H219" s="1"/>
    </row>
    <row r="220" spans="1:8" x14ac:dyDescent="0.4">
      <c r="A220" s="1"/>
      <c r="B220" s="1"/>
      <c r="C220" s="1"/>
      <c r="D220" s="1"/>
      <c r="E220" s="1"/>
      <c r="F220" s="1"/>
      <c r="G220" s="1"/>
      <c r="H220" s="1"/>
    </row>
    <row r="221" spans="1:8" x14ac:dyDescent="0.4">
      <c r="A221" s="1"/>
      <c r="B221" s="1"/>
      <c r="C221" s="1"/>
      <c r="D221" s="1"/>
      <c r="E221" s="1"/>
      <c r="F221" s="1"/>
      <c r="G221" s="1"/>
      <c r="H221" s="1"/>
    </row>
    <row r="222" spans="1:8" x14ac:dyDescent="0.4">
      <c r="A222" s="1"/>
      <c r="B222" s="1"/>
      <c r="C222" s="1"/>
      <c r="D222" s="1"/>
      <c r="E222" s="1"/>
      <c r="F222" s="1"/>
      <c r="G222" s="1"/>
      <c r="H222" s="1"/>
    </row>
    <row r="223" spans="1:8" x14ac:dyDescent="0.4">
      <c r="A223" s="1"/>
      <c r="B223" s="1"/>
      <c r="C223" s="1"/>
      <c r="D223" s="1"/>
      <c r="E223" s="1"/>
      <c r="F223" s="1"/>
      <c r="G223" s="1"/>
      <c r="H223" s="1"/>
    </row>
    <row r="224" spans="1:8" x14ac:dyDescent="0.4">
      <c r="A224" s="1"/>
      <c r="B224" s="1"/>
      <c r="C224" s="1"/>
      <c r="D224" s="1"/>
      <c r="E224" s="1"/>
      <c r="F224" s="1"/>
      <c r="G224" s="1"/>
      <c r="H224" s="1"/>
    </row>
    <row r="225" spans="1:8" x14ac:dyDescent="0.4">
      <c r="A225" s="1"/>
      <c r="B225" s="1"/>
      <c r="C225" s="1"/>
      <c r="D225" s="1"/>
      <c r="E225" s="1"/>
      <c r="F225" s="1"/>
      <c r="G225" s="1"/>
      <c r="H225" s="1"/>
    </row>
    <row r="226" spans="1:8" x14ac:dyDescent="0.4">
      <c r="A226" s="1"/>
      <c r="B226" s="1"/>
      <c r="C226" s="1"/>
      <c r="D226" s="1"/>
      <c r="E226" s="1"/>
      <c r="F226" s="1"/>
      <c r="G226" s="1"/>
      <c r="H226" s="1"/>
    </row>
    <row r="227" spans="1:8" x14ac:dyDescent="0.4">
      <c r="A227" s="1"/>
      <c r="B227" s="1"/>
      <c r="C227" s="1"/>
      <c r="D227" s="1"/>
      <c r="E227" s="1"/>
      <c r="F227" s="1"/>
      <c r="G227" s="1"/>
      <c r="H227" s="1"/>
    </row>
    <row r="228" spans="1:8" x14ac:dyDescent="0.4">
      <c r="A228" s="1"/>
      <c r="B228" s="1"/>
      <c r="C228" s="1"/>
      <c r="D228" s="1"/>
      <c r="E228" s="1"/>
      <c r="F228" s="1"/>
      <c r="G228" s="1"/>
      <c r="H228" s="1"/>
    </row>
    <row r="229" spans="1:8" x14ac:dyDescent="0.4">
      <c r="A229" s="1"/>
      <c r="B229" s="1"/>
      <c r="C229" s="1"/>
      <c r="D229" s="1"/>
      <c r="E229" s="1"/>
      <c r="F229" s="1"/>
      <c r="G229" s="1"/>
      <c r="H229" s="1"/>
    </row>
    <row r="230" spans="1:8" x14ac:dyDescent="0.4">
      <c r="A230" s="1"/>
      <c r="B230" s="1"/>
      <c r="C230" s="1"/>
      <c r="D230" s="1"/>
      <c r="E230" s="1"/>
      <c r="F230" s="1"/>
      <c r="G230" s="1"/>
      <c r="H230" s="1"/>
    </row>
    <row r="231" spans="1:8" x14ac:dyDescent="0.4">
      <c r="A231" s="1"/>
      <c r="B231" s="1"/>
      <c r="C231" s="1"/>
      <c r="D231" s="1"/>
      <c r="E231" s="1"/>
      <c r="F231" s="1"/>
      <c r="G231" s="1"/>
      <c r="H231" s="1"/>
    </row>
    <row r="232" spans="1:8" x14ac:dyDescent="0.4">
      <c r="A232" s="1"/>
      <c r="B232" s="1"/>
      <c r="C232" s="1"/>
      <c r="D232" s="1"/>
      <c r="E232" s="1"/>
      <c r="F232" s="1"/>
      <c r="G232" s="1"/>
      <c r="H232" s="1"/>
    </row>
    <row r="233" spans="1:8" x14ac:dyDescent="0.4">
      <c r="A233" s="1"/>
      <c r="B233" s="1"/>
      <c r="C233" s="1"/>
      <c r="D233" s="1"/>
      <c r="E233" s="1"/>
      <c r="F233" s="1"/>
      <c r="G233" s="1"/>
      <c r="H233" s="1"/>
    </row>
    <row r="234" spans="1:8" x14ac:dyDescent="0.4">
      <c r="A234" s="1"/>
      <c r="B234" s="1"/>
      <c r="C234" s="1"/>
      <c r="D234" s="1"/>
      <c r="E234" s="1"/>
      <c r="F234" s="1"/>
      <c r="G234" s="1"/>
      <c r="H234" s="1"/>
    </row>
    <row r="235" spans="1:8" x14ac:dyDescent="0.4">
      <c r="A235" s="1"/>
      <c r="B235" s="1"/>
      <c r="C235" s="1"/>
      <c r="D235" s="1"/>
      <c r="E235" s="1"/>
      <c r="F235" s="1"/>
      <c r="G235" s="1"/>
      <c r="H235" s="1"/>
    </row>
    <row r="236" spans="1:8" x14ac:dyDescent="0.4">
      <c r="A236" s="1"/>
      <c r="B236" s="1"/>
      <c r="C236" s="1"/>
      <c r="D236" s="1"/>
      <c r="E236" s="1"/>
      <c r="F236" s="1"/>
      <c r="G236" s="1"/>
      <c r="H236" s="1"/>
    </row>
    <row r="237" spans="1:8" x14ac:dyDescent="0.4">
      <c r="A237" s="1"/>
      <c r="B237" s="1"/>
      <c r="C237" s="1"/>
      <c r="D237" s="1"/>
      <c r="E237" s="1"/>
      <c r="F237" s="1"/>
      <c r="G237" s="1"/>
      <c r="H237" s="1"/>
    </row>
    <row r="238" spans="1:8" x14ac:dyDescent="0.4">
      <c r="A238" s="1"/>
      <c r="B238" s="1"/>
      <c r="C238" s="1"/>
      <c r="D238" s="1"/>
      <c r="E238" s="1"/>
      <c r="F238" s="1"/>
      <c r="G238" s="1"/>
      <c r="H238" s="1"/>
    </row>
  </sheetData>
  <mergeCells count="125">
    <mergeCell ref="J36:Z36"/>
    <mergeCell ref="A39:H39"/>
    <mergeCell ref="A40:H40"/>
    <mergeCell ref="M8:N8"/>
    <mergeCell ref="M9:N9"/>
    <mergeCell ref="M10:N10"/>
    <mergeCell ref="M11:N11"/>
    <mergeCell ref="J2:L3"/>
    <mergeCell ref="J4:L4"/>
    <mergeCell ref="J5:L5"/>
    <mergeCell ref="J6:L6"/>
    <mergeCell ref="J7:L7"/>
    <mergeCell ref="J8:L8"/>
    <mergeCell ref="J9:L9"/>
    <mergeCell ref="J10:L10"/>
    <mergeCell ref="J11:L11"/>
    <mergeCell ref="M2:N3"/>
    <mergeCell ref="M4:N4"/>
    <mergeCell ref="M5:N5"/>
    <mergeCell ref="M6:N6"/>
    <mergeCell ref="M7:N7"/>
    <mergeCell ref="Q9:R9"/>
    <mergeCell ref="S9:T9"/>
    <mergeCell ref="Q10:R10"/>
    <mergeCell ref="S10:T10"/>
    <mergeCell ref="O11:P11"/>
    <mergeCell ref="Q11:R11"/>
    <mergeCell ref="S11:T11"/>
    <mergeCell ref="Q6:R6"/>
    <mergeCell ref="S6:T6"/>
    <mergeCell ref="Q7:R7"/>
    <mergeCell ref="S7:T7"/>
    <mergeCell ref="Q8:R8"/>
    <mergeCell ref="S8:T8"/>
    <mergeCell ref="O6:P6"/>
    <mergeCell ref="O7:P7"/>
    <mergeCell ref="O8:P8"/>
    <mergeCell ref="O9:P9"/>
    <mergeCell ref="O10:P10"/>
    <mergeCell ref="O2:T2"/>
    <mergeCell ref="O3:P3"/>
    <mergeCell ref="Q3:R3"/>
    <mergeCell ref="O4:P4"/>
    <mergeCell ref="O5:P5"/>
    <mergeCell ref="Q4:R4"/>
    <mergeCell ref="S3:T3"/>
    <mergeCell ref="S4:T4"/>
    <mergeCell ref="Q5:R5"/>
    <mergeCell ref="S5:T5"/>
    <mergeCell ref="U2:Z3"/>
    <mergeCell ref="U4:Z4"/>
    <mergeCell ref="U5:Z5"/>
    <mergeCell ref="U6:Z6"/>
    <mergeCell ref="U7:Z7"/>
    <mergeCell ref="U9:Z9"/>
    <mergeCell ref="U10:Z10"/>
    <mergeCell ref="U11:Z11"/>
    <mergeCell ref="U8:Z8"/>
    <mergeCell ref="X23:Z23"/>
    <mergeCell ref="J16:M16"/>
    <mergeCell ref="N16:Z16"/>
    <mergeCell ref="J14:Q14"/>
    <mergeCell ref="J22:J23"/>
    <mergeCell ref="L22:N22"/>
    <mergeCell ref="O22:Q22"/>
    <mergeCell ref="R22:T22"/>
    <mergeCell ref="U22:W22"/>
    <mergeCell ref="L23:N23"/>
    <mergeCell ref="O23:Q23"/>
    <mergeCell ref="R23:T23"/>
    <mergeCell ref="U23:W23"/>
    <mergeCell ref="J20:J21"/>
    <mergeCell ref="L20:N20"/>
    <mergeCell ref="O20:Q20"/>
    <mergeCell ref="R20:T20"/>
    <mergeCell ref="U20:W20"/>
    <mergeCell ref="L21:N21"/>
    <mergeCell ref="O21:Q21"/>
    <mergeCell ref="R21:T21"/>
    <mergeCell ref="U21:W21"/>
    <mergeCell ref="L18:Z18"/>
    <mergeCell ref="L19:N19"/>
    <mergeCell ref="N27:R27"/>
    <mergeCell ref="S27:Z27"/>
    <mergeCell ref="J28:M28"/>
    <mergeCell ref="N28:R28"/>
    <mergeCell ref="S28:Z28"/>
    <mergeCell ref="J29:M29"/>
    <mergeCell ref="N29:R29"/>
    <mergeCell ref="S29:Z29"/>
    <mergeCell ref="J30:M30"/>
    <mergeCell ref="N30:R30"/>
    <mergeCell ref="A1:G1"/>
    <mergeCell ref="C3:E3"/>
    <mergeCell ref="F3:H3"/>
    <mergeCell ref="A3:A4"/>
    <mergeCell ref="B3:B4"/>
    <mergeCell ref="A12:A13"/>
    <mergeCell ref="B12:B13"/>
    <mergeCell ref="C12:E12"/>
    <mergeCell ref="F12:H12"/>
    <mergeCell ref="J12:L12"/>
    <mergeCell ref="M12:N12"/>
    <mergeCell ref="O12:P12"/>
    <mergeCell ref="Q12:R12"/>
    <mergeCell ref="S12:T12"/>
    <mergeCell ref="U12:Z12"/>
    <mergeCell ref="S30:Z30"/>
    <mergeCell ref="A45:H45"/>
    <mergeCell ref="A44:H44"/>
    <mergeCell ref="A43:H43"/>
    <mergeCell ref="O19:Q19"/>
    <mergeCell ref="R19:T19"/>
    <mergeCell ref="U19:W19"/>
    <mergeCell ref="X19:Z19"/>
    <mergeCell ref="X20:Z20"/>
    <mergeCell ref="X21:Z21"/>
    <mergeCell ref="X22:Z22"/>
    <mergeCell ref="J32:Z32"/>
    <mergeCell ref="J25:M25"/>
    <mergeCell ref="N25:R25"/>
    <mergeCell ref="S25:Z25"/>
    <mergeCell ref="J26:M26"/>
    <mergeCell ref="N26:R26"/>
    <mergeCell ref="J27:M27"/>
  </mergeCells>
  <phoneticPr fontId="1"/>
  <pageMargins left="0.36" right="0.27" top="0.47" bottom="0.34" header="0.3" footer="0.3"/>
  <pageSetup paperSize="9" orientation="portrait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jimu5</dc:creator>
  <cp:lastModifiedBy>client14</cp:lastModifiedBy>
  <cp:lastPrinted>2026-06-08T23:55:38Z</cp:lastPrinted>
  <dcterms:created xsi:type="dcterms:W3CDTF">2021-04-09T07:47:14Z</dcterms:created>
  <dcterms:modified xsi:type="dcterms:W3CDTF">2026-07-15T04:31:32Z</dcterms:modified>
</cp:coreProperties>
</file>